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orc.sharepoint.com/sites/9569-HCUP-DataProcessing/Shared Documents/Data Processing/National Database Processing/Supplemental/CCR/Restructure CCR Files/"/>
    </mc:Choice>
  </mc:AlternateContent>
  <xr:revisionPtr revIDLastSave="376" documentId="13_ncr:1_{102B3B0E-19D0-4201-857F-8CD0E23EF506}" xr6:coauthVersionLast="47" xr6:coauthVersionMax="47" xr10:uidLastSave="{C2D30746-D437-41B7-B5BC-FE5F1DABDF2C}"/>
  <bookViews>
    <workbookView xWindow="-25710" yWindow="-110" windowWidth="25820" windowHeight="13900" xr2:uid="{80DEC9C0-3519-4191-83C9-71DDEA459F9B}"/>
  </bookViews>
  <sheets>
    <sheet name="Title Page" sheetId="1" r:id="rId1"/>
    <sheet name="CCR-SID Filename" sheetId="4" r:id="rId2"/>
    <sheet name="CCR-SID States (Start Mar 2026)" sheetId="2" r:id="rId3"/>
    <sheet name="CCR-SID States(Before Mar 2026)" sheetId="3" r:id="rId4"/>
    <sheet name="CCR NIS KID NRD Filenames " sheetId="12" r:id="rId5"/>
    <sheet name="CCR-NIS Records" sheetId="5" r:id="rId6"/>
    <sheet name="CCR-NIS APICC" sheetId="6" r:id="rId7"/>
    <sheet name="CCR-KID Records" sheetId="9" r:id="rId8"/>
    <sheet name="CCR-KID APICC" sheetId="10" r:id="rId9"/>
    <sheet name="CCR-NRD Records" sheetId="11" r:id="rId10"/>
  </sheets>
  <definedNames>
    <definedName name="_xlnm._FilterDatabase" localSheetId="4" hidden="1">'CCR NIS KID NRD Filenames '!#REF!</definedName>
    <definedName name="_xlnm._FilterDatabase" localSheetId="1" hidden="1">'CCR-SID Filename'!$A$5:$E$39</definedName>
    <definedName name="OLE_LINK3" localSheetId="3">'CCR-SID States(Before Mar 2026)'!$B$9</definedName>
    <definedName name="OLE_LINK4" localSheetId="3">'CCR-SID States(Before Mar 2026)'!$C$9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0" l="1"/>
  <c r="E6" i="10"/>
  <c r="E5" i="10"/>
  <c r="E15" i="6"/>
  <c r="E14" i="6"/>
  <c r="E13" i="6"/>
  <c r="E12" i="6"/>
  <c r="E11" i="6"/>
  <c r="E10" i="6"/>
  <c r="E9" i="6"/>
  <c r="E8" i="6"/>
  <c r="E7" i="6"/>
  <c r="E6" i="6"/>
  <c r="E5" i="6"/>
</calcChain>
</file>

<file path=xl/sharedStrings.xml><?xml version="1.0" encoding="utf-8"?>
<sst xmlns="http://schemas.openxmlformats.org/spreadsheetml/2006/main" count="583" uniqueCount="243">
  <si>
    <r>
      <rPr>
        <b/>
        <sz val="11"/>
        <color theme="1"/>
        <rFont val="Arial"/>
        <family val="2"/>
      </rPr>
      <t>Created:</t>
    </r>
    <r>
      <rPr>
        <sz val="11"/>
        <color theme="1"/>
        <rFont val="Arial"/>
        <family val="2"/>
      </rPr>
      <t xml:space="preserve"> March 2026</t>
    </r>
  </si>
  <si>
    <t>Table of Contents</t>
  </si>
  <si>
    <t xml:space="preserve"> CCR Files for the HCUP Central Distributor State Inpatient Databases (SID)</t>
  </si>
  <si>
    <t>Filenames for the CCR Files for the HCUP Central Distributor SID</t>
  </si>
  <si>
    <t>States and Number of Hospitals included in the CCR Files for the HCUP Central Distributor SID, Starting in March 2026</t>
  </si>
  <si>
    <t>States included in the CCR Files for the HCUP Central Distributor SID, Acquired Before March 2026</t>
  </si>
  <si>
    <t xml:space="preserve"> CCR Files for the HCUP Central Distributor Nationwide Databases</t>
  </si>
  <si>
    <t>Filenames for the CCR Files for the HCUP Central Distributor Nationwide Databases</t>
  </si>
  <si>
    <t>Records (Hospitals) in the CCR Files for the National (Nationwide) Inpatient Sample (NIS)</t>
  </si>
  <si>
    <t>Records (Hospitals) in the CCR Files for the NIS with AIPCC in 2001-2011</t>
  </si>
  <si>
    <t>Records (Hospitals) in the CCR Files for the Kids' Inpatient Database (KID)</t>
  </si>
  <si>
    <t>Records (Hospitals) in the CCR Files for the KID with AIPCC in 2001-2011</t>
  </si>
  <si>
    <t>Records (Hospitals) in the CCR Files for the Nationwide Readmissions Database (NRD)</t>
  </si>
  <si>
    <t>End of content</t>
  </si>
  <si>
    <t xml:space="preserve">Filenames for the Cost-to-Charge Ratio (CCR) Files for the HCUP Central Distributor State Inpatient Databases (CCR-SID) </t>
  </si>
  <si>
    <t>The CCR-SID are in ASCII comma separated value (CSV) format; the files do not require a password.</t>
  </si>
  <si>
    <t>Data Year</t>
  </si>
  <si>
    <t>CSV File Name</t>
  </si>
  <si>
    <t>Observations</t>
  </si>
  <si>
    <t>Data Elements</t>
  </si>
  <si>
    <t>cc2023CDSID.csv</t>
  </si>
  <si>
    <t>cc2022CDSID.csv</t>
  </si>
  <si>
    <t>cc2021CDSID.csv</t>
  </si>
  <si>
    <t>cc2020CDSID.csv</t>
  </si>
  <si>
    <t>cc2019CDSID.csv</t>
  </si>
  <si>
    <t>cc2018CDSID_v3.csv</t>
  </si>
  <si>
    <t>cc2018CDSID_v2.csv</t>
  </si>
  <si>
    <t>cc2017CD_v3.csv</t>
  </si>
  <si>
    <t>cc2017CD_v2.csv</t>
  </si>
  <si>
    <t>cc2016CD_v2.csv</t>
  </si>
  <si>
    <t>cc2016CD.csv</t>
  </si>
  <si>
    <t>cc2015CD_v2.csv</t>
  </si>
  <si>
    <t>cc2015CD.csv</t>
  </si>
  <si>
    <t>cc2014CD_v2.csv</t>
  </si>
  <si>
    <t>cc2014CD.csv</t>
  </si>
  <si>
    <t>cc2013cd_v2.csv</t>
  </si>
  <si>
    <t>cc2013CD.csv</t>
  </si>
  <si>
    <t>cc2012CD_v2.csv</t>
  </si>
  <si>
    <t>cc2012CD.csv</t>
  </si>
  <si>
    <t>cc2011CD_v2.csv</t>
  </si>
  <si>
    <t>cc2011CD.csv</t>
  </si>
  <si>
    <t>cc2010cd_v2.csv</t>
  </si>
  <si>
    <t>cc2010CD.csv</t>
  </si>
  <si>
    <t>cc2009CD.csv</t>
  </si>
  <si>
    <t>cc2008CD.csv</t>
  </si>
  <si>
    <t>cc2007CD.csv</t>
  </si>
  <si>
    <t>cc2006CD.csv</t>
  </si>
  <si>
    <t>cc2005CD.csv</t>
  </si>
  <si>
    <t>cc2004CD.csv</t>
  </si>
  <si>
    <t>cc2003CD.csv</t>
  </si>
  <si>
    <t>cc2002CD.csv</t>
  </si>
  <si>
    <t>cc2001CD.csv</t>
  </si>
  <si>
    <t>States and Number of Hospitals included in the Cost-to-Charge Ratio (CCR) Files for the HCUP Central Distributor State Inpatient Databases (CCR-SID) Starting in March 2026</t>
  </si>
  <si>
    <t xml:space="preserve">Starting in March 2026, all CCR-SID are State-specific files. </t>
  </si>
  <si>
    <t xml:space="preserve">The filenames for the CCR-SID use the format CCR_SID_&lt;YYYY&gt;_&lt;SS&gt;, where &lt;YYYY&gt; is the data year and &lt;SS&gt; is the 2-character State abbreviation.   </t>
  </si>
  <si>
    <t>N/A = Not Available</t>
  </si>
  <si>
    <t xml:space="preserve">* CCR Files for the SID in Iowa, Minnesota, Nebraska, and North Dakota are available by request from the HCUP Central Distributor to purchasers whose organizational affiliation and ownership meet the Partner's eligibility criteria. </t>
  </si>
  <si>
    <t>AK</t>
  </si>
  <si>
    <t>AR</t>
  </si>
  <si>
    <t>AZ</t>
  </si>
  <si>
    <t>CA</t>
  </si>
  <si>
    <t>CO</t>
  </si>
  <si>
    <t>DC</t>
  </si>
  <si>
    <t>DE</t>
  </si>
  <si>
    <t>FL</t>
  </si>
  <si>
    <t>GA</t>
  </si>
  <si>
    <t>HI</t>
  </si>
  <si>
    <t>IA*</t>
  </si>
  <si>
    <t>IN</t>
  </si>
  <si>
    <t>KS</t>
  </si>
  <si>
    <t>KY</t>
  </si>
  <si>
    <t>MA</t>
  </si>
  <si>
    <t>MD</t>
  </si>
  <si>
    <t>ME</t>
  </si>
  <si>
    <t>MI</t>
  </si>
  <si>
    <t>MN*</t>
  </si>
  <si>
    <t>MO</t>
  </si>
  <si>
    <t>MS</t>
  </si>
  <si>
    <t>NC</t>
  </si>
  <si>
    <t>ND*</t>
  </si>
  <si>
    <t>NE*</t>
  </si>
  <si>
    <t>NJ</t>
  </si>
  <si>
    <t>NM</t>
  </si>
  <si>
    <t>NV</t>
  </si>
  <si>
    <t>NY</t>
  </si>
  <si>
    <t>OR</t>
  </si>
  <si>
    <t>RI</t>
  </si>
  <si>
    <t>SD</t>
  </si>
  <si>
    <t>UT</t>
  </si>
  <si>
    <t>VT</t>
  </si>
  <si>
    <t>WA</t>
  </si>
  <si>
    <t>WI</t>
  </si>
  <si>
    <t>WV</t>
  </si>
  <si>
    <t>N/A</t>
  </si>
  <si>
    <t>States included in Cost-to-Charge Ratio (CCR) Files for the HCUP Central Distributor State Inpatient Databases (CCR-SID) Acquired Before March 2026</t>
  </si>
  <si>
    <t xml:space="preserve">The CCR-SID for Iowa, Minnesota, Nebraska, and North Dakota were included in State-specific files. </t>
  </si>
  <si>
    <t>States in State-specific CCR Files for the SID 
(available by request from the HCUP Central Distributor to purchasers whose organizational affiliation and ownership meet the Partner's eligibility criteria)</t>
  </si>
  <si>
    <t>AK AR AZ CO DC DE FL GA HI IN KS KY MA MD ME MI MS NC NJ NM NY OR RI SD UT WA WI WV (28) </t>
  </si>
  <si>
    <t>IA MN NE ND</t>
  </si>
  <si>
    <t>AK AR AZ CA CO DC DE FL GA HI IN KS KY MA MD ME MI MS NC NJ NM NY OR RI SD UT VT WA WI WV (30)</t>
  </si>
  <si>
    <t>IA MN NE</t>
  </si>
  <si>
    <t>AK AZ AR CA CO DC DE FL GA IN KS KY MA MD ME MI MO MS NC NJ NM NY OR RI SD UT VT WA WI WV (30)</t>
  </si>
  <si>
    <t>AK AZ AR CA CO DC DE FL GA IN KS KY MA MD ME MI MO MS NC NJ NM NV NY OR RI SD UT VT WA WI WV (31)</t>
  </si>
  <si>
    <t>2018 v3</t>
  </si>
  <si>
    <t>2018 v2</t>
  </si>
  <si>
    <t>2018 v1</t>
  </si>
  <si>
    <t>AK AZ AR CA CO DC DE FL GA KS KY MA MD ME MI MS NC NJ NM NV OR RI SD VT WA WI WV (27)</t>
  </si>
  <si>
    <t>2017 v3</t>
  </si>
  <si>
    <t>2017 v2</t>
  </si>
  <si>
    <t>2017 v1</t>
  </si>
  <si>
    <t>2016 v2</t>
  </si>
  <si>
    <t>2016 v1</t>
  </si>
  <si>
    <t>AZ AR CO DC FL GA HI KS KY MA MD ME MI MS NC NJ NM NV NY OR RI SD UT VT WA WI WV (27)</t>
  </si>
  <si>
    <t>2015 v2</t>
  </si>
  <si>
    <t>2015 v1</t>
  </si>
  <si>
    <t>AZ AR CO DC FL GA HI KY MA MD ME MI MS NC NJ NM NV NY OR RI SD UT VT WA WI WV (26)</t>
  </si>
  <si>
    <t>2014 v2</t>
  </si>
  <si>
    <t>2014 v1</t>
  </si>
  <si>
    <t>AZ AR CO DC FL GA HI KY MA MD ME MI NC NJ NM NV NY OR RI SD UT VT WA WI WV (25)</t>
  </si>
  <si>
    <t>2013 v2</t>
  </si>
  <si>
    <t>2013 v1</t>
  </si>
  <si>
    <t>AZ AR CO FL HI KY MA MD MI NC NJ NM NV NY OR RI SD UT VT WA WI WV (22)</t>
  </si>
  <si>
    <t>2012 v2</t>
  </si>
  <si>
    <t>2012 v1</t>
  </si>
  <si>
    <t>AZ AR CA CO FL HI KY MD MA ME MI NC NJ NM NV NY OR RI SD UT VT WA WI WV (24)</t>
  </si>
  <si>
    <t>2011 v2</t>
  </si>
  <si>
    <t>2011 v1</t>
  </si>
  <si>
    <t>AZ AR CA CO FL HI KY MA MD ME MI MS NC NJ NM NV NY OR RI SD UT VT WA WI WV (25)</t>
  </si>
  <si>
    <t>2010 v2</t>
  </si>
  <si>
    <t>2010 v1</t>
  </si>
  <si>
    <t>AZ AR CA CO FL HI IA KY MA MD ME MI MS NC NJ NM NV NY OR RI SD UT VT WA WI WV (26)</t>
  </si>
  <si>
    <t>MN NE</t>
  </si>
  <si>
    <t>AZ AR CA CO FL HI IA KY MA MD ME MI NC NJ NM NV NY OR RI SD UT VT WA WI WV (25)</t>
  </si>
  <si>
    <t>NE</t>
  </si>
  <si>
    <t>AZ AR CA CO FL HI IA KY MA MD ME MI NC NJ NV NY OR RI SD UT VT WA WI WV (24)</t>
  </si>
  <si>
    <t>none</t>
  </si>
  <si>
    <t>AZ AR CA CO FL HI IA KY MA MD ME MI NC NJ NV NY OR RI UT VT WA WI WV (23)</t>
  </si>
  <si>
    <t>AZ FL HI IA KY MA MD MI NV NJ NY NC OR RI UT VT WA WI WV (19)</t>
  </si>
  <si>
    <t>AZ FL IA KY MA MD MI NV NJ NY NC OR RI UT VT WA WI WV (18)</t>
  </si>
  <si>
    <t>AZ FL IA KY MA MD ME MI NV NJ NY NC OR RI UT WA WI WV (18)</t>
  </si>
  <si>
    <t>AZ FL IA KY MA MD ME MI NV NJ NY NC OR UT WA WI WV (17)</t>
  </si>
  <si>
    <t>Filenames for the Cost-to-Charge Ratio (CCR) Files for the HCUP Central Distributor Nationwide Databases</t>
  </si>
  <si>
    <t>The CCR Files for the NIS, KID, and NRD are in ASCII comma separated value (CSV) format; the files do not require a password.</t>
  </si>
  <si>
    <t>Database</t>
  </si>
  <si>
    <t>NIS</t>
  </si>
  <si>
    <t>cc2023NIS.csv</t>
  </si>
  <si>
    <t>NRD</t>
  </si>
  <si>
    <t>cc2022NRD.csv</t>
  </si>
  <si>
    <t>KID</t>
  </si>
  <si>
    <t>cc2022KID.csv</t>
  </si>
  <si>
    <t>cc2022NIS.csv</t>
  </si>
  <si>
    <t>cc2021NRD.csv</t>
  </si>
  <si>
    <t>cc2021NIS.csv</t>
  </si>
  <si>
    <t>cc2020NRD.csv</t>
  </si>
  <si>
    <t>cc2020NIS.csv</t>
  </si>
  <si>
    <t>cc2019kid.csv</t>
  </si>
  <si>
    <t>cc2019NIS.csv</t>
  </si>
  <si>
    <t>cc2019NRD.csv</t>
  </si>
  <si>
    <t>cc2018NIS.csv</t>
  </si>
  <si>
    <t>cc2018NRD.csv</t>
  </si>
  <si>
    <t>cc2017NIS.csv</t>
  </si>
  <si>
    <t>cc2017NRD.csv</t>
  </si>
  <si>
    <t>cc2016kid.csv</t>
  </si>
  <si>
    <t>cc2016NIS.csv</t>
  </si>
  <si>
    <t>cc2016NRD.csv</t>
  </si>
  <si>
    <t>cc2015NIS.csv</t>
  </si>
  <si>
    <t>cc2015NRD.csv</t>
  </si>
  <si>
    <t>cc2014NIS.csv</t>
  </si>
  <si>
    <t>cc2014NRD.csv</t>
  </si>
  <si>
    <t>cc2013NIS.csv</t>
  </si>
  <si>
    <t>cc2013NRD.csv</t>
  </si>
  <si>
    <t>cc2012kid.csv</t>
  </si>
  <si>
    <t>cc2012nis.csv</t>
  </si>
  <si>
    <t>cc2012NRD.csv</t>
  </si>
  <si>
    <t>cc2011NIS.csv</t>
  </si>
  <si>
    <t>cc2011NRD.csv</t>
  </si>
  <si>
    <t>cc2010NRD.csv</t>
  </si>
  <si>
    <t>cc2009KID.csv</t>
  </si>
  <si>
    <t>cc2009NIS.csv</t>
  </si>
  <si>
    <t>cc2008NIS.csv</t>
  </si>
  <si>
    <t>cc2007NIS.csv</t>
  </si>
  <si>
    <t>cc2006KID.csv</t>
  </si>
  <si>
    <t>cc2006NIS.csv</t>
  </si>
  <si>
    <t>cc2005NIS.csv</t>
  </si>
  <si>
    <t>cc2004NIS.csv</t>
  </si>
  <si>
    <t>cc2003KID.csv</t>
  </si>
  <si>
    <t>cc2003NIS.csv</t>
  </si>
  <si>
    <t>cc2002NIS.csv</t>
  </si>
  <si>
    <t>cc2001NIS.csv</t>
  </si>
  <si>
    <t>Records (Hospitals) in the Cost-to-Charge Ratio (CCR) Files for the National (Nationwide) Inpatient Sample (CCR-NIS)</t>
  </si>
  <si>
    <t xml:space="preserve">The number of records (i.e., hospitals) in the CCR-NIS varies by data year. </t>
  </si>
  <si>
    <t>Starting in data year 2012, the CCR-NIS has one record for each hospital (identified by the data element HOSP_NIS) in the NIS.</t>
  </si>
  <si>
    <t>Number of Records (Hospitals) in the CCR-NIS</t>
  </si>
  <si>
    <t>Number of Records (Hospitals) in the NIS</t>
  </si>
  <si>
    <t>Records (Hospitals) in the Cost-to-Charge Ratio (CCR) Files for the National (Nationwide) Inpatient Sample (CCR-NIS) with AIPCC in 2001-2011</t>
  </si>
  <si>
    <t>One or more HCUP Partner organizations did not provide permission to include their hospital-specific CCRs, APICC, in the CCR-NIS in 2001-2011.</t>
  </si>
  <si>
    <t>Abbreviations: APICC, all-payer inpatient cost-to-charge ratio; GAPICC, group average all-payer inpatient cost-to-charge ratio</t>
  </si>
  <si>
    <t>Number of Records (Hospitals) With APICC</t>
  </si>
  <si>
    <t>Percentage with APICC</t>
  </si>
  <si>
    <t>Number of Records (Hospitals) With GAPICC Only</t>
  </si>
  <si>
    <t>Total Number of Records (Hospitals)</t>
  </si>
  <si>
    <t>Records (Hospitals) in the Cost-to-Charge Ratio (CCR) Files for the Kids' Inpatient Database (CCR-KID)</t>
  </si>
  <si>
    <t xml:space="preserve">The number of records (i.e., hospitals) in the CCR-KID varies by data year. </t>
  </si>
  <si>
    <t>Starting in data year 2012, the CCR-KID has one record for each hospital (identified by the data element HOSP_KID) in the KID.</t>
  </si>
  <si>
    <t>Number of Records (Hospitals) in the CCR-KID</t>
  </si>
  <si>
    <t>Number of Records (Hospitals) in the KID</t>
  </si>
  <si>
    <t>Records (Hospitals) in the Cost-to-Charge Ratio (CCR) Files for the Kids' Inpatient Database (CCR-KID) with AIPCC in 2001-2011</t>
  </si>
  <si>
    <t>Records (Hospitals) in the Cost-to-Charge Ratio (CCR) Files for the Nationwide Readmissions Database (CCR-NRD)</t>
  </si>
  <si>
    <t>There is one record for each hospital (identified by the data element HOSP_NRD) in the CCR-NRD.</t>
  </si>
  <si>
    <t>Number of Records (Hospitals) in the CCR-NRD</t>
  </si>
  <si>
    <r>
      <t xml:space="preserve">Prior to data year 2012, the CCR-KID contain a record for each hospital (identified by the data element HOSPID) in the KID only if </t>
    </r>
    <r>
      <rPr>
        <i/>
        <sz val="11"/>
        <color theme="1"/>
        <rFont val="Arial"/>
        <family val="2"/>
      </rPr>
      <t xml:space="preserve">the HCUP Partner organization permitted release </t>
    </r>
    <r>
      <rPr>
        <sz val="11"/>
        <color theme="1"/>
        <rFont val="Arial"/>
        <family val="2"/>
      </rPr>
      <t>of their CCRs.</t>
    </r>
  </si>
  <si>
    <r>
      <t xml:space="preserve">For data years 2001–2011, the CCR-NIS contain a record for each hospital (identified by the data element HOSPID) in the NIS only if </t>
    </r>
    <r>
      <rPr>
        <i/>
        <sz val="11"/>
        <color theme="1"/>
        <rFont val="Arial"/>
        <family val="2"/>
      </rPr>
      <t xml:space="preserve">the HCUP Partner organization permitted release </t>
    </r>
    <r>
      <rPr>
        <sz val="11"/>
        <color theme="1"/>
        <rFont val="Arial"/>
        <family val="2"/>
      </rPr>
      <t>of their CCRs.</t>
    </r>
  </si>
  <si>
    <t>User Guide Appendix: Cost-to-Charge Ratio (CCR) for Inpatient Files</t>
  </si>
  <si>
    <r>
      <rPr>
        <i/>
        <sz val="11"/>
        <color rgb="FF000000"/>
        <rFont val="Arial"/>
        <family val="2"/>
      </rPr>
      <t xml:space="preserve">Starting in March 2026, </t>
    </r>
    <r>
      <rPr>
        <sz val="11"/>
        <color rgb="FF000000"/>
        <rFont val="Arial"/>
        <family val="2"/>
      </rPr>
      <t>the filenames for all CCR-SID use the format CCR_SID_&lt;YYYY&gt;_&lt;SS&gt;.csv, where &lt;YYYY&gt; is the data year and &lt;SS&gt; is the 2-character State abbreviation. </t>
    </r>
  </si>
  <si>
    <r>
      <rPr>
        <i/>
        <sz val="11"/>
        <color theme="1"/>
        <rFont val="Arial"/>
        <family val="2"/>
      </rPr>
      <t>Before March 2026,</t>
    </r>
    <r>
      <rPr>
        <sz val="11"/>
        <color theme="1"/>
        <rFont val="Arial"/>
        <family val="2"/>
      </rPr>
      <t xml:space="preserve"> the CCR-SID included data for most HCUP Central Distributor SID in a combined multi-state CCR-SID file, listed in the following table.</t>
    </r>
  </si>
  <si>
    <t>Revision Date</t>
  </si>
  <si>
    <t>August 2013</t>
  </si>
  <si>
    <t>December 2020</t>
  </si>
  <si>
    <t>October 2021</t>
  </si>
  <si>
    <t>N/A = Not applicable; the file has not been revised.</t>
  </si>
  <si>
    <r>
      <t xml:space="preserve">AK AZ AR CA CO DC DE FL GA </t>
    </r>
    <r>
      <rPr>
        <b/>
        <sz val="11"/>
        <color theme="1"/>
        <rFont val="Arial"/>
        <family val="2"/>
      </rPr>
      <t>IN</t>
    </r>
    <r>
      <rPr>
        <sz val="11"/>
        <color theme="1"/>
        <rFont val="Arial"/>
        <family val="2"/>
      </rPr>
      <t xml:space="preserve"> KS KY MA MD ME MI </t>
    </r>
    <r>
      <rPr>
        <b/>
        <sz val="11"/>
        <color theme="1"/>
        <rFont val="Arial"/>
        <family val="2"/>
      </rPr>
      <t>MO</t>
    </r>
    <r>
      <rPr>
        <sz val="11"/>
        <color theme="1"/>
        <rFont val="Arial"/>
        <family val="2"/>
      </rPr>
      <t xml:space="preserve"> MS NC NJ NM NV NY OR RI SD UT VT WA WI WV (31)</t>
    </r>
  </si>
  <si>
    <r>
      <t xml:space="preserve">AK AZ AR CA CO DC DE FL GA KS KY MA MD ME MI MS NC NJ NM NV </t>
    </r>
    <r>
      <rPr>
        <b/>
        <sz val="11"/>
        <color theme="1"/>
        <rFont val="Arial"/>
        <family val="2"/>
      </rPr>
      <t xml:space="preserve">NY </t>
    </r>
    <r>
      <rPr>
        <sz val="11"/>
        <color theme="1"/>
        <rFont val="Arial"/>
        <family val="2"/>
      </rPr>
      <t xml:space="preserve">OR RI SD </t>
    </r>
    <r>
      <rPr>
        <b/>
        <sz val="11"/>
        <color theme="1"/>
        <rFont val="Arial"/>
        <family val="2"/>
      </rPr>
      <t xml:space="preserve">UT </t>
    </r>
    <r>
      <rPr>
        <sz val="11"/>
        <color theme="1"/>
        <rFont val="Arial"/>
        <family val="2"/>
      </rPr>
      <t>VT WA WI WV (29)</t>
    </r>
  </si>
  <si>
    <r>
      <t>AK</t>
    </r>
    <r>
      <rPr>
        <sz val="11"/>
        <color theme="1"/>
        <rFont val="Arial"/>
        <family val="2"/>
      </rPr>
      <t xml:space="preserve"> AZ AR CO DC </t>
    </r>
    <r>
      <rPr>
        <b/>
        <sz val="11"/>
        <color theme="1"/>
        <rFont val="Arial"/>
        <family val="2"/>
      </rPr>
      <t>DE</t>
    </r>
    <r>
      <rPr>
        <sz val="11"/>
        <color theme="1"/>
        <rFont val="Arial"/>
        <family val="2"/>
      </rPr>
      <t xml:space="preserve"> FL GA HI KS KY MA MD ME MI MS NC NJ NM NV NY OR RI SD UT VT WA WI WV (29)</t>
    </r>
  </si>
  <si>
    <r>
      <t>AK</t>
    </r>
    <r>
      <rPr>
        <sz val="11"/>
        <color theme="1"/>
        <rFont val="Arial"/>
        <family val="2"/>
      </rPr>
      <t xml:space="preserve"> AZ AR CO DC FL GA HI </t>
    </r>
    <r>
      <rPr>
        <b/>
        <sz val="11"/>
        <color theme="1"/>
        <rFont val="Arial"/>
        <family val="2"/>
      </rPr>
      <t>KS</t>
    </r>
    <r>
      <rPr>
        <sz val="11"/>
        <color theme="1"/>
        <rFont val="Arial"/>
        <family val="2"/>
      </rPr>
      <t xml:space="preserve"> KY MA MD ME MI MS NC NJ NM NV NY OR RI SD UT VT WA WI WV (28)</t>
    </r>
  </si>
  <si>
    <r>
      <t xml:space="preserve">AZ AR CO DC FL GA HI </t>
    </r>
    <r>
      <rPr>
        <b/>
        <sz val="11"/>
        <color theme="1"/>
        <rFont val="Arial"/>
        <family val="2"/>
      </rPr>
      <t>KS</t>
    </r>
    <r>
      <rPr>
        <sz val="11"/>
        <color theme="1"/>
        <rFont val="Arial"/>
        <family val="2"/>
      </rPr>
      <t xml:space="preserve"> KY MA MD ME MI </t>
    </r>
    <r>
      <rPr>
        <b/>
        <sz val="11"/>
        <color theme="1"/>
        <rFont val="Arial"/>
        <family val="2"/>
      </rPr>
      <t xml:space="preserve">MS </t>
    </r>
    <r>
      <rPr>
        <sz val="11"/>
        <color theme="1"/>
        <rFont val="Arial"/>
        <family val="2"/>
      </rPr>
      <t>NC NJ NM NV NY OR RI SD UT VT WA WI WV (27)</t>
    </r>
  </si>
  <si>
    <r>
      <t xml:space="preserve">AZ AR CO FL </t>
    </r>
    <r>
      <rPr>
        <b/>
        <sz val="11"/>
        <color theme="1"/>
        <rFont val="Arial"/>
        <family val="2"/>
      </rPr>
      <t xml:space="preserve">GA </t>
    </r>
    <r>
      <rPr>
        <sz val="11"/>
        <color theme="1"/>
        <rFont val="Arial"/>
        <family val="2"/>
      </rPr>
      <t xml:space="preserve">HI </t>
    </r>
    <r>
      <rPr>
        <b/>
        <sz val="11"/>
        <color theme="1"/>
        <rFont val="Arial"/>
        <family val="2"/>
      </rPr>
      <t xml:space="preserve">KS </t>
    </r>
    <r>
      <rPr>
        <sz val="11"/>
        <color theme="1"/>
        <rFont val="Arial"/>
        <family val="2"/>
      </rPr>
      <t xml:space="preserve">KY MA MD </t>
    </r>
    <r>
      <rPr>
        <b/>
        <sz val="11"/>
        <color theme="1"/>
        <rFont val="Arial"/>
        <family val="2"/>
      </rPr>
      <t>ME</t>
    </r>
    <r>
      <rPr>
        <sz val="11"/>
        <color theme="1"/>
        <rFont val="Arial"/>
        <family val="2"/>
      </rPr>
      <t xml:space="preserve"> MI </t>
    </r>
    <r>
      <rPr>
        <b/>
        <sz val="11"/>
        <color theme="1"/>
        <rFont val="Arial"/>
        <family val="2"/>
      </rPr>
      <t xml:space="preserve">MS </t>
    </r>
    <r>
      <rPr>
        <sz val="11"/>
        <color theme="1"/>
        <rFont val="Arial"/>
        <family val="2"/>
      </rPr>
      <t>NC NJ NM NV NY OR RI SD UT VT WA WI WV (26)</t>
    </r>
  </si>
  <si>
    <r>
      <t xml:space="preserve">AZ AR CO FL </t>
    </r>
    <r>
      <rPr>
        <b/>
        <sz val="11"/>
        <color theme="1"/>
        <rFont val="Arial"/>
        <family val="2"/>
      </rPr>
      <t>GA</t>
    </r>
    <r>
      <rPr>
        <sz val="11"/>
        <color theme="1"/>
        <rFont val="Arial"/>
        <family val="2"/>
      </rPr>
      <t xml:space="preserve"> HI</t>
    </r>
    <r>
      <rPr>
        <b/>
        <sz val="11"/>
        <color theme="1"/>
        <rFont val="Arial"/>
        <family val="2"/>
      </rPr>
      <t xml:space="preserve"> KS</t>
    </r>
    <r>
      <rPr>
        <sz val="11"/>
        <color theme="1"/>
        <rFont val="Arial"/>
        <family val="2"/>
      </rPr>
      <t xml:space="preserve"> KY MD MA ME MI NC NJ NM NV NY OR RI SD UT VT WA WI WV (25)</t>
    </r>
  </si>
  <si>
    <r>
      <t xml:space="preserve">AZ AR CA CO FL </t>
    </r>
    <r>
      <rPr>
        <b/>
        <sz val="11"/>
        <color theme="1"/>
        <rFont val="Arial"/>
        <family val="2"/>
      </rPr>
      <t>GA</t>
    </r>
    <r>
      <rPr>
        <sz val="11"/>
        <color theme="1"/>
        <rFont val="Arial"/>
        <family val="2"/>
      </rPr>
      <t xml:space="preserve"> HI </t>
    </r>
    <r>
      <rPr>
        <b/>
        <sz val="11"/>
        <color theme="1"/>
        <rFont val="Arial"/>
        <family val="2"/>
      </rPr>
      <t xml:space="preserve">KS </t>
    </r>
    <r>
      <rPr>
        <sz val="11"/>
        <color theme="1"/>
        <rFont val="Arial"/>
        <family val="2"/>
      </rPr>
      <t>KY MA MD ME MI MS NC NJ NM NV NY OR RI SD UT VT WA WI WV (27)</t>
    </r>
  </si>
  <si>
    <r>
      <t xml:space="preserve">AZ AR CA CO FL </t>
    </r>
    <r>
      <rPr>
        <b/>
        <sz val="11"/>
        <color theme="1"/>
        <rFont val="Arial"/>
        <family val="2"/>
      </rPr>
      <t>GA</t>
    </r>
    <r>
      <rPr>
        <sz val="11"/>
        <color theme="1"/>
        <rFont val="Arial"/>
        <family val="2"/>
      </rPr>
      <t xml:space="preserve"> HI </t>
    </r>
    <r>
      <rPr>
        <b/>
        <sz val="11"/>
        <color theme="1"/>
        <rFont val="Arial"/>
        <family val="2"/>
      </rPr>
      <t>KS</t>
    </r>
    <r>
      <rPr>
        <sz val="11"/>
        <color theme="1"/>
        <rFont val="Arial"/>
        <family val="2"/>
      </rPr>
      <t xml:space="preserve"> KY MA MD ME MI MS NC NJ NM NV NY OR RI SD UT VT WA WI WV (27)</t>
    </r>
  </si>
  <si>
    <r>
      <t>IA</t>
    </r>
    <r>
      <rPr>
        <sz val="11"/>
        <color theme="1"/>
        <rFont val="Arial"/>
        <family val="2"/>
      </rPr>
      <t xml:space="preserve"> MN NE</t>
    </r>
  </si>
  <si>
    <t>AZ AR CA CO FL HI IA KY MA MD ME MI NC NJ NV NY OR RI UT VT  WA WI WV (23)</t>
  </si>
  <si>
    <t>One or more HCUP Partner organizations did not provide permission to include their hospital-specific CCRs, APICC, in the CCR-KID in 2003, 2006, or 2009.</t>
  </si>
  <si>
    <t>cc2010NIS.csv*</t>
  </si>
  <si>
    <t>* File was revised in August 2013.</t>
  </si>
  <si>
    <t>N/A = Not applicable; no nationwide database in that data year.</t>
  </si>
  <si>
    <t>Before March 2026, the CCR-SID included data for most HCUP Central Distributor SID in a combined multi-state CCR-SID file.</t>
  </si>
  <si>
    <t>States in the Combined Multi-state CCR Files for the SID 
(available to purchasers of the SID)</t>
  </si>
  <si>
    <r>
      <rPr>
        <sz val="11"/>
        <color rgb="FF000000"/>
        <rFont val="Arial"/>
        <family val="2"/>
      </rPr>
      <t xml:space="preserve">AK AZ AR CO DC DE FL GA </t>
    </r>
    <r>
      <rPr>
        <b/>
        <sz val="11"/>
        <color rgb="FF000000"/>
        <rFont val="Arial"/>
        <family val="2"/>
      </rPr>
      <t>IN</t>
    </r>
    <r>
      <rPr>
        <sz val="11"/>
        <color rgb="FF000000"/>
        <rFont val="Arial"/>
        <family val="2"/>
      </rPr>
      <t xml:space="preserve"> KS KY MA MD ME MI </t>
    </r>
    <r>
      <rPr>
        <b/>
        <sz val="11"/>
        <color rgb="FF000000"/>
        <rFont val="Arial"/>
        <family val="2"/>
      </rPr>
      <t>MO</t>
    </r>
    <r>
      <rPr>
        <sz val="11"/>
        <color rgb="FF000000"/>
        <rFont val="Arial"/>
        <family val="2"/>
      </rPr>
      <t xml:space="preserve"> MS NC NJ NM NV NY OR RI SD UT VT WA WI WV (30)</t>
    </r>
  </si>
  <si>
    <r>
      <rPr>
        <sz val="11"/>
        <color rgb="FF000000"/>
        <rFont val="Arial"/>
        <family val="2"/>
      </rPr>
      <t xml:space="preserve">AK AZ AR CO DC </t>
    </r>
    <r>
      <rPr>
        <b/>
        <sz val="11"/>
        <color rgb="FF000000"/>
        <rFont val="Arial"/>
        <family val="2"/>
      </rPr>
      <t>DE</t>
    </r>
    <r>
      <rPr>
        <sz val="11"/>
        <color rgb="FF000000"/>
        <rFont val="Arial"/>
        <family val="2"/>
      </rPr>
      <t xml:space="preserve"> FL GA KS KY MA MD ME MI MS NC NJ NM NV NY OR RI SD UT VT WA WI WV (28)</t>
    </r>
  </si>
  <si>
    <t>AK AZ AR CO DC FL GA KS KY MA MD ME MI MS NC NJ NM NV NY OR RI SD UT VT WA WI WV (27)</t>
  </si>
  <si>
    <t xml:space="preserve">Number of Records (Hospitals) in the CCR File for the SID by Data Year and State </t>
  </si>
  <si>
    <t>Notes: States listed in bold text were added to the revised CCR for CD-SID File.</t>
  </si>
  <si>
    <t>End of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</si>
</sst>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rial"/>
      <family val="2"/>
    </font>
    <font>
      <sz val="11"/>
      <color theme="1"/>
      <name val="Arial"/>
      <family val="2"/>
    </font>
    <font>
      <b/>
      <sz val="11"/>
      <color theme="1"/>
      <name val="Arial"/>
      <family val="2"/>
    </font>
    <font>
      <u/>
      <sz val="11"/>
      <color theme="10"/>
      <name val="Aptos Narrow"/>
      <family val="2"/>
      <scheme val="minor"/>
    </font>
    <font>
      <u/>
      <sz val="11"/>
      <color theme="10"/>
      <name val="Arial"/>
      <family val="2"/>
    </font>
    <font>
      <b/>
      <sz val="11"/>
      <color rgb="FF000000"/>
      <name val="Arial"/>
      <family val="2"/>
    </font>
    <font>
      <i/>
      <sz val="11"/>
      <color theme="1"/>
      <name val="Arial"/>
      <family val="2"/>
    </font>
    <font>
      <i/>
      <sz val="11"/>
      <color rgb="FF000000"/>
      <name val="Arial"/>
      <family val="2"/>
    </font>
    <font>
      <sz val="11"/>
      <color rgb="FF000000"/>
      <name val="Arial"/>
      <family val="2"/>
    </font>
    <font>
      <sz val="11"/>
      <name val="Arial"/>
      <family val="2"/>
    </font>
    <font>
      <b/>
      <sz val="11"/>
      <color indexed="8"/>
      <name val="Arial"/>
      <family val="2"/>
    </font>
    <font>
      <sz val="11"/>
      <color indexed="8"/>
      <name val="Arial"/>
      <family val="2"/>
    </font>
  </fonts>
  <fills count="6">
    <fill>
      <patternFill patternType="none"/>
    </fill>
    <fill>
      <patternFill patternType="gray125"/>
    </fill>
    <fill>
      <patternFill patternType="solid">
        <fgColor rgb="FFE7E6E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style="thin">
        <color indexed="64"/>
      </bottom>
      <diagonal/>
    </border>
    <border>
      <left style="thin">
        <color indexed="64"/>
      </left>
      <right style="thin">
        <color indexed="64"/>
      </right>
      <top/>
      <bottom style="thin">
        <color theme="4"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55">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vertical="center"/>
    </xf>
    <xf numFmtId="0" fontId="3" fillId="0" borderId="0" xfId="0" applyFont="1"/>
    <xf numFmtId="0" fontId="2" fillId="0" borderId="0" xfId="0" applyFont="1" applyAlignment="1">
      <alignment horizontal="left" indent="2"/>
    </xf>
    <xf numFmtId="0" fontId="3" fillId="0" borderId="0" xfId="0" applyFont="1" applyAlignment="1">
      <alignment horizontal="left" indent="1"/>
    </xf>
    <xf numFmtId="0" fontId="2" fillId="0" borderId="0" xfId="0" applyFont="1" applyAlignment="1">
      <alignment horizontal="left" vertical="center" indent="2"/>
    </xf>
    <xf numFmtId="0" fontId="5" fillId="0" borderId="0" xfId="1" applyFont="1" applyAlignment="1">
      <alignment horizontal="left" indent="4"/>
    </xf>
    <xf numFmtId="0" fontId="5" fillId="0" borderId="0" xfId="1" applyFont="1" applyFill="1" applyAlignment="1">
      <alignment horizontal="left" indent="4"/>
    </xf>
    <xf numFmtId="0" fontId="2" fillId="0" borderId="0" xfId="0" applyFont="1" applyAlignment="1">
      <alignment vertical="top"/>
    </xf>
    <xf numFmtId="0" fontId="6" fillId="2" borderId="2" xfId="0" applyFont="1" applyFill="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3"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top"/>
    </xf>
    <xf numFmtId="0" fontId="6"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10" fillId="4" borderId="1" xfId="0" applyFont="1" applyFill="1" applyBorder="1"/>
    <xf numFmtId="0" fontId="11" fillId="0" borderId="1" xfId="0" applyFont="1" applyBorder="1" applyAlignment="1">
      <alignment horizontal="center"/>
    </xf>
    <xf numFmtId="0" fontId="11" fillId="0" borderId="4" xfId="0" applyFont="1" applyBorder="1" applyAlignment="1">
      <alignment horizontal="center"/>
    </xf>
    <xf numFmtId="0" fontId="9" fillId="0" borderId="0" xfId="0" applyFont="1"/>
    <xf numFmtId="0" fontId="9" fillId="3" borderId="1" xfId="0" applyFont="1" applyFill="1" applyBorder="1" applyAlignment="1">
      <alignment horizontal="left" vertical="center" wrapText="1"/>
    </xf>
    <xf numFmtId="0" fontId="9" fillId="0" borderId="0" xfId="0" applyFont="1" applyAlignment="1">
      <alignment horizontal="lef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6" fillId="4" borderId="1" xfId="0" applyFont="1" applyFill="1" applyBorder="1" applyAlignment="1">
      <alignment horizontal="left" vertical="center" wrapText="1"/>
    </xf>
    <xf numFmtId="0" fontId="2" fillId="0" borderId="1" xfId="0" applyFont="1" applyBorder="1" applyAlignment="1">
      <alignment horizontal="center"/>
    </xf>
    <xf numFmtId="0" fontId="2" fillId="3" borderId="0" xfId="0" applyFont="1" applyFill="1" applyAlignment="1">
      <alignment horizontal="center" vertical="center" wrapText="1"/>
    </xf>
    <xf numFmtId="0" fontId="2" fillId="0" borderId="0" xfId="0" applyFont="1" applyAlignment="1">
      <alignment horizontal="center"/>
    </xf>
    <xf numFmtId="0" fontId="2" fillId="3" borderId="0" xfId="0" applyFont="1" applyFill="1" applyAlignment="1">
      <alignment horizontal="left"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xf>
    <xf numFmtId="0" fontId="2" fillId="0" borderId="1" xfId="0" applyFont="1" applyBorder="1"/>
    <xf numFmtId="0" fontId="2" fillId="3" borderId="1" xfId="0" applyFont="1" applyFill="1" applyBorder="1" applyAlignment="1">
      <alignment horizontal="left" vertical="center" wrapText="1"/>
    </xf>
    <xf numFmtId="0" fontId="3" fillId="4" borderId="1" xfId="0" applyFont="1" applyFill="1" applyBorder="1"/>
    <xf numFmtId="0" fontId="3"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9" fillId="3" borderId="1" xfId="0" applyFont="1" applyFill="1" applyBorder="1" applyAlignment="1">
      <alignment vertical="center" wrapText="1"/>
    </xf>
    <xf numFmtId="3" fontId="9" fillId="3" borderId="1" xfId="0" applyNumberFormat="1" applyFont="1" applyFill="1" applyBorder="1" applyAlignment="1">
      <alignment vertical="center" wrapText="1"/>
    </xf>
    <xf numFmtId="17" fontId="2" fillId="0" borderId="1" xfId="0" quotePrefix="1" applyNumberFormat="1" applyFont="1" applyBorder="1"/>
    <xf numFmtId="0" fontId="2" fillId="0" borderId="1" xfId="0" quotePrefix="1" applyFont="1" applyBorder="1"/>
    <xf numFmtId="0" fontId="9" fillId="0" borderId="0" xfId="0" applyFont="1" applyAlignment="1">
      <alignment vertical="center" wrapText="1"/>
    </xf>
    <xf numFmtId="3" fontId="9" fillId="0" borderId="0" xfId="0" applyNumberFormat="1" applyFont="1" applyAlignment="1">
      <alignment vertical="center" wrapText="1"/>
    </xf>
    <xf numFmtId="0" fontId="12" fillId="4" borderId="1" xfId="0" applyFont="1" applyFill="1" applyBorder="1" applyAlignment="1">
      <alignment horizontal="center"/>
    </xf>
    <xf numFmtId="0" fontId="10" fillId="4" borderId="1" xfId="0" applyFont="1" applyFill="1" applyBorder="1" applyAlignment="1">
      <alignment horizontal="center"/>
    </xf>
    <xf numFmtId="0" fontId="2" fillId="0" borderId="4"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9" fillId="0" borderId="1" xfId="0" applyFont="1" applyBorder="1" applyAlignment="1">
      <alignment vertical="center" wrapText="1"/>
    </xf>
    <xf numFmtId="0" fontId="2" fillId="3" borderId="1" xfId="0" applyFont="1" applyFill="1" applyBorder="1" applyAlignment="1">
      <alignment horizontal="center" vertical="center" wrapText="1"/>
    </xf>
  </cellXfs>
  <cellStyles count="2">
    <cellStyle name="Hyperlink" xfId="1" builtinId="8"/>
    <cellStyle name="Normal" xfId="0" builtinId="0"/>
  </cellStyles>
  <dxfs count="42">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indexed="8"/>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strike val="0"/>
        <outline val="0"/>
        <shadow val="0"/>
        <u val="none"/>
        <vertAlign val="baseline"/>
        <sz val="11"/>
        <name val="Arial"/>
        <family val="2"/>
        <scheme val="none"/>
      </font>
    </dxf>
    <dxf>
      <border>
        <bottom style="thin">
          <color indexed="64"/>
        </bottom>
      </border>
    </dxf>
    <dxf>
      <font>
        <b val="0"/>
        <i val="0"/>
        <strike val="0"/>
        <condense val="0"/>
        <extend val="0"/>
        <outline val="0"/>
        <shadow val="0"/>
        <u val="none"/>
        <vertAlign val="baseline"/>
        <sz val="11"/>
        <color indexed="8"/>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9FD7E-6A5E-49F9-B288-5923F9652307}" name="Hospital_Cost_to_Charge_Ratio_CCR_Files" displayName="Hospital_Cost_to_Charge_Ratio_CCR_Files" ref="A7:AK31" totalsRowShown="0" headerRowDxfId="41" dataDxfId="39" headerRowBorderDxfId="40" tableBorderDxfId="38" totalsRowBorderDxfId="37">
  <tableColumns count="37">
    <tableColumn id="1" xr3:uid="{11A26B6D-BB0F-4A14-89C0-87504540A039}" name="Data Year" dataDxfId="36"/>
    <tableColumn id="2" xr3:uid="{86E723FA-04CF-4C5F-9A16-DE3B21FE442D}" name="AK" dataDxfId="35"/>
    <tableColumn id="3" xr3:uid="{E1121C41-33F0-4233-85C2-CDB64C4E1698}" name="AR" dataDxfId="34"/>
    <tableColumn id="4" xr3:uid="{0A185908-35A5-4434-848C-B3CD6DCA28E3}" name="AZ" dataDxfId="33"/>
    <tableColumn id="5" xr3:uid="{FB4B7F6B-62A3-4BA4-8FC5-FFC5D425B7E4}" name="CA" dataDxfId="32"/>
    <tableColumn id="6" xr3:uid="{B63B81F5-40D6-49D6-9CBC-1703766EE394}" name="CO" dataDxfId="31"/>
    <tableColumn id="7" xr3:uid="{714D37B6-DF99-4508-BF22-5F1822C4333C}" name="DC" dataDxfId="30"/>
    <tableColumn id="8" xr3:uid="{AE3856B2-E4CA-4BCC-BB60-CEC47E0BDAA8}" name="DE" dataDxfId="29"/>
    <tableColumn id="9" xr3:uid="{F67C74A9-50C9-477E-BDA3-6F1AAA7F4192}" name="FL" dataDxfId="28"/>
    <tableColumn id="10" xr3:uid="{2FD261A9-33F6-415D-831E-E64666671759}" name="GA" dataDxfId="27"/>
    <tableColumn id="11" xr3:uid="{F428AF94-7026-43B8-983E-5153043BCCE3}" name="HI" dataDxfId="26"/>
    <tableColumn id="12" xr3:uid="{B2AE46FB-5F04-414A-901E-6D440AA56A3A}" name="IA*" dataDxfId="25"/>
    <tableColumn id="13" xr3:uid="{7CFE2945-B087-4C95-90DB-B07138FBCB7A}" name="IN" dataDxfId="24"/>
    <tableColumn id="14" xr3:uid="{21466FDE-300D-410B-AA0F-45BCDE1618EA}" name="KS" dataDxfId="23"/>
    <tableColumn id="15" xr3:uid="{4D2CE830-4E98-4047-8531-A414E3ABAC2C}" name="KY" dataDxfId="22"/>
    <tableColumn id="16" xr3:uid="{68D9DF65-62AA-4EDE-BD8B-0894CC0D35A5}" name="MA" dataDxfId="21"/>
    <tableColumn id="17" xr3:uid="{4051B4F3-31F2-404E-8985-1F01E26F496A}" name="MD" dataDxfId="20"/>
    <tableColumn id="18" xr3:uid="{90FA437F-CFEB-4337-BE82-5300748734F9}" name="ME" dataDxfId="19"/>
    <tableColumn id="19" xr3:uid="{4A33FAB9-E3D7-4BA8-BEA3-F18F70868D39}" name="MI" dataDxfId="18"/>
    <tableColumn id="35" xr3:uid="{9B30B73E-0722-48C4-BEF8-6CADFC5BA075}" name="MN*" dataDxfId="17"/>
    <tableColumn id="20" xr3:uid="{20C205B1-4BEA-4121-80C9-DD5C0B7A7F70}" name="MO" dataDxfId="16"/>
    <tableColumn id="21" xr3:uid="{C03D2453-FD16-4AAD-86EF-8A2C8CE4D726}" name="MS" dataDxfId="15"/>
    <tableColumn id="22" xr3:uid="{A897055A-045A-4A3B-85A6-2019A47C33DD}" name="NC" dataDxfId="14"/>
    <tableColumn id="37" xr3:uid="{0A289071-1501-4547-8DFE-21D4457529EF}" name="ND*" dataDxfId="13"/>
    <tableColumn id="36" xr3:uid="{08297B70-0C43-49F5-8DC5-B235FA3C6121}" name="NE*" dataDxfId="12"/>
    <tableColumn id="23" xr3:uid="{A0AC68BE-B7F0-42C9-BF1C-9494E6876D4E}" name="NJ" dataDxfId="11"/>
    <tableColumn id="24" xr3:uid="{1C508974-DB90-4195-A024-1F76D6E07772}" name="NM" dataDxfId="10"/>
    <tableColumn id="25" xr3:uid="{82F68699-B8F9-409B-8A5C-66DCB762A813}" name="NV" dataDxfId="9"/>
    <tableColumn id="26" xr3:uid="{21149232-6D5C-48DE-A11C-05CB5DF25A0F}" name="NY" dataDxfId="8"/>
    <tableColumn id="27" xr3:uid="{A6D97384-3587-46C0-A553-0D2990AF80FB}" name="OR" dataDxfId="7"/>
    <tableColumn id="28" xr3:uid="{AD3BAA94-6986-4A39-AABC-53EB6382983E}" name="RI" dataDxfId="6"/>
    <tableColumn id="29" xr3:uid="{E25E15BD-87F4-4B37-81AD-CCD637CC8002}" name="SD" dataDxfId="5"/>
    <tableColumn id="30" xr3:uid="{0E77CB8B-8969-412B-BC74-8C952B287667}" name="UT" dataDxfId="4"/>
    <tableColumn id="31" xr3:uid="{7903ED15-977A-4DE1-B986-209A77D84F42}" name="VT" dataDxfId="3"/>
    <tableColumn id="32" xr3:uid="{CC840E03-A549-4792-81E6-E2B16552F564}" name="WA" dataDxfId="2"/>
    <tableColumn id="33" xr3:uid="{D87B8641-A6A8-4D1A-AF84-C366BF96ED71}" name="WI" dataDxfId="1"/>
    <tableColumn id="34" xr3:uid="{4F5FC4F1-A321-4ACE-BB8F-BF9E477C9F49}" name="WV"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6AA30-6CB1-47C8-87AE-D5F998BC5453}">
  <dimension ref="A1:I18"/>
  <sheetViews>
    <sheetView tabSelected="1" zoomScaleNormal="100" workbookViewId="0"/>
  </sheetViews>
  <sheetFormatPr defaultColWidth="8.7265625" defaultRowHeight="14" x14ac:dyDescent="0.3"/>
  <cols>
    <col min="1" max="1" width="115.1796875" style="1" customWidth="1"/>
    <col min="2" max="16384" width="8.7265625" style="1"/>
  </cols>
  <sheetData>
    <row r="1" spans="1:9" x14ac:dyDescent="0.3">
      <c r="A1" s="2" t="s">
        <v>212</v>
      </c>
    </row>
    <row r="2" spans="1:9" x14ac:dyDescent="0.3">
      <c r="A2" s="1" t="s">
        <v>0</v>
      </c>
      <c r="C2" s="3"/>
      <c r="D2" s="3"/>
      <c r="E2" s="3"/>
      <c r="F2" s="3"/>
      <c r="G2" s="3"/>
      <c r="H2" s="3"/>
      <c r="I2" s="3"/>
    </row>
    <row r="3" spans="1:9" x14ac:dyDescent="0.3">
      <c r="A3" s="4" t="s">
        <v>1</v>
      </c>
      <c r="B3" s="3"/>
      <c r="C3" s="3"/>
      <c r="D3" s="3"/>
      <c r="E3" s="3"/>
      <c r="F3" s="3"/>
      <c r="G3" s="3"/>
      <c r="H3" s="3"/>
      <c r="I3" s="3"/>
    </row>
    <row r="4" spans="1:9" x14ac:dyDescent="0.3">
      <c r="A4" s="6" t="s">
        <v>2</v>
      </c>
      <c r="B4" s="3"/>
      <c r="C4" s="3"/>
      <c r="D4" s="3"/>
      <c r="E4" s="3"/>
      <c r="F4" s="3"/>
      <c r="G4" s="3"/>
      <c r="H4" s="3"/>
      <c r="I4" s="3"/>
    </row>
    <row r="5" spans="1:9" s="5" customFormat="1" x14ac:dyDescent="0.3">
      <c r="A5" s="8" t="s">
        <v>3</v>
      </c>
      <c r="B5" s="7"/>
      <c r="C5" s="7"/>
      <c r="D5" s="7"/>
      <c r="E5" s="7"/>
      <c r="F5" s="7"/>
      <c r="G5" s="7"/>
      <c r="H5" s="7"/>
      <c r="I5" s="7"/>
    </row>
    <row r="6" spans="1:9" s="5" customFormat="1" x14ac:dyDescent="0.3">
      <c r="A6" s="8" t="s">
        <v>4</v>
      </c>
      <c r="B6" s="7"/>
      <c r="C6" s="7"/>
      <c r="D6" s="7"/>
      <c r="E6" s="7"/>
      <c r="F6" s="7"/>
      <c r="G6" s="7"/>
      <c r="H6" s="7"/>
      <c r="I6" s="7"/>
    </row>
    <row r="7" spans="1:9" s="5" customFormat="1" x14ac:dyDescent="0.3">
      <c r="A7" s="8" t="s">
        <v>5</v>
      </c>
      <c r="B7" s="7"/>
      <c r="C7" s="7"/>
      <c r="D7" s="7"/>
      <c r="E7" s="7"/>
      <c r="F7" s="7"/>
      <c r="G7" s="7"/>
      <c r="H7" s="7"/>
      <c r="I7" s="7"/>
    </row>
    <row r="8" spans="1:9" x14ac:dyDescent="0.3">
      <c r="A8" s="6" t="s">
        <v>6</v>
      </c>
      <c r="B8" s="3"/>
      <c r="C8" s="3"/>
      <c r="D8" s="3"/>
      <c r="E8" s="3"/>
      <c r="F8" s="3"/>
      <c r="G8" s="3"/>
      <c r="H8" s="3"/>
      <c r="I8" s="3"/>
    </row>
    <row r="9" spans="1:9" s="5" customFormat="1" x14ac:dyDescent="0.3">
      <c r="A9" s="9" t="s">
        <v>7</v>
      </c>
      <c r="B9" s="7"/>
      <c r="C9" s="7"/>
      <c r="D9" s="7"/>
      <c r="E9" s="7"/>
      <c r="F9" s="7"/>
      <c r="G9" s="7"/>
      <c r="H9" s="7"/>
      <c r="I9" s="7"/>
    </row>
    <row r="10" spans="1:9" s="5" customFormat="1" x14ac:dyDescent="0.3">
      <c r="A10" s="8" t="s">
        <v>8</v>
      </c>
      <c r="B10" s="7"/>
      <c r="C10" s="7"/>
      <c r="D10" s="7"/>
      <c r="E10" s="7"/>
      <c r="F10" s="7"/>
      <c r="G10" s="7"/>
      <c r="H10" s="7"/>
      <c r="I10" s="7"/>
    </row>
    <row r="11" spans="1:9" s="5" customFormat="1" x14ac:dyDescent="0.3">
      <c r="A11" s="8" t="s">
        <v>9</v>
      </c>
      <c r="B11" s="7"/>
      <c r="C11" s="7"/>
      <c r="D11" s="7"/>
      <c r="E11" s="7"/>
      <c r="F11" s="7"/>
      <c r="G11" s="7"/>
      <c r="H11" s="7"/>
      <c r="I11" s="7"/>
    </row>
    <row r="12" spans="1:9" s="5" customFormat="1" x14ac:dyDescent="0.3">
      <c r="A12" s="8" t="s">
        <v>10</v>
      </c>
      <c r="B12" s="7"/>
      <c r="C12" s="7"/>
      <c r="D12" s="7"/>
      <c r="E12" s="7"/>
      <c r="F12" s="7"/>
      <c r="G12" s="7"/>
      <c r="H12" s="7"/>
      <c r="I12" s="7"/>
    </row>
    <row r="13" spans="1:9" s="5" customFormat="1" x14ac:dyDescent="0.3">
      <c r="A13" s="8" t="s">
        <v>11</v>
      </c>
      <c r="B13" s="7"/>
      <c r="C13" s="7"/>
      <c r="D13" s="7"/>
      <c r="E13" s="7"/>
      <c r="F13" s="7"/>
      <c r="G13" s="7"/>
      <c r="H13" s="7"/>
      <c r="I13" s="7"/>
    </row>
    <row r="14" spans="1:9" s="5" customFormat="1" x14ac:dyDescent="0.3">
      <c r="A14" s="8" t="s">
        <v>12</v>
      </c>
      <c r="B14" s="7"/>
      <c r="C14" s="7"/>
      <c r="D14" s="7"/>
      <c r="E14" s="7"/>
      <c r="F14" s="7"/>
      <c r="G14" s="7"/>
      <c r="H14" s="7"/>
      <c r="I14" s="7"/>
    </row>
    <row r="15" spans="1:9" x14ac:dyDescent="0.3">
      <c r="A15" s="1" t="s">
        <v>13</v>
      </c>
      <c r="B15" s="3"/>
      <c r="C15" s="3"/>
      <c r="D15" s="3"/>
      <c r="E15" s="3"/>
      <c r="F15" s="3"/>
      <c r="G15" s="3"/>
      <c r="H15" s="3"/>
      <c r="I15" s="3"/>
    </row>
    <row r="16" spans="1:9" x14ac:dyDescent="0.3">
      <c r="B16" s="3"/>
      <c r="C16" s="3"/>
      <c r="D16" s="3"/>
      <c r="E16" s="3"/>
      <c r="F16" s="3"/>
      <c r="G16" s="3"/>
      <c r="H16" s="3"/>
      <c r="I16" s="3"/>
    </row>
    <row r="17" spans="2:9" x14ac:dyDescent="0.3">
      <c r="B17" s="3"/>
      <c r="C17" s="3"/>
      <c r="D17" s="3"/>
      <c r="E17" s="3"/>
      <c r="F17" s="3"/>
      <c r="G17" s="3"/>
      <c r="H17" s="3"/>
      <c r="I17" s="3"/>
    </row>
    <row r="18" spans="2:9" x14ac:dyDescent="0.3">
      <c r="B18" s="3"/>
      <c r="C18" s="3"/>
      <c r="D18" s="3"/>
      <c r="E18" s="3"/>
      <c r="F18" s="3"/>
      <c r="G18" s="3"/>
      <c r="H18" s="3"/>
      <c r="I18" s="3"/>
    </row>
  </sheetData>
  <hyperlinks>
    <hyperlink ref="A6" location="'CCR-SID States (Start Mar 2026)'!A1" display="States included in the CCR Files for the HCUP Central Distributor State Inpatient Databases (SID), Starting in March 2026" xr:uid="{767FEFFE-4540-4037-9023-906B3F09A32F}"/>
    <hyperlink ref="A7" location="'CCR-SID States(Before Mar 2026)'!A1" display="States included in the CCR Files for the HCUP Central Distributor SID, Acquired Before March 2026" xr:uid="{D88A7109-1BE0-4A89-8161-42B4A17A5A5D}"/>
    <hyperlink ref="A5" location="'CCR-SID Files (Before Mar 2026)'!A1" display="Filenames for the CCR Files for the HCUP Central Distributor SID, Acquired Before March 2026" xr:uid="{D08E855C-0FC9-465A-8BFE-E2DB1606DC07}"/>
    <hyperlink ref="A10" location="'CCR-NIS Records'!A1" display="Records (Hospitals) in the CCR Files for the National (Nationwide) Inpatient Sample (NIS)" xr:uid="{EDEF2C67-9422-441A-BFAD-E200A2AEBBDF}"/>
    <hyperlink ref="A11" location="'CCR-NIS APICC'!A1" display="Records (Hospitals) in the CCR Files for the NIS with AIPCC in 2001-2011" xr:uid="{4B3FF809-4827-40FF-97C5-0F5FD3121D1E}"/>
    <hyperlink ref="A12" location="'CCR-KID Records'!A1" display="Records (Hospitals) in the CCR Files for the Kids' Inpatient Database (KID)" xr:uid="{0160C8A9-FA9C-4619-A879-ED659F0E4D96}"/>
    <hyperlink ref="A13" location="'CCR-KID APICC'!A1" display="Records (Hospitals) in the CCR Files for the KID with AIPCC in 2001-2011" xr:uid="{F66CED06-463E-48D6-91E2-ABAB13486A7A}"/>
    <hyperlink ref="A14" location="'CCR-NRD Records'!A1" display="Records (Hospitals) in the CCR Files for the Nationwide Readmissions Database (NRD)" xr:uid="{A8691FB8-75CF-4E72-B699-6BECDE3A3706}"/>
    <hyperlink ref="A9" location="'CCR Nation Filenames '!A1" display="Filenames for the CCR Files for the HCUP Central Distributor Nationwide Databases" xr:uid="{5698360D-53B9-4D30-895C-1322AF5B342F}"/>
  </hyperlinks>
  <pageMargins left="0.7" right="0.7" top="0.75" bottom="0.75" header="0.3" footer="0.3"/>
  <pageSetup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0CDD-0463-4D21-9B93-9DE7971FEB5E}">
  <dimension ref="A1:B17"/>
  <sheetViews>
    <sheetView workbookViewId="0"/>
  </sheetViews>
  <sheetFormatPr defaultColWidth="8.7265625" defaultRowHeight="14" x14ac:dyDescent="0.3"/>
  <cols>
    <col min="1" max="1" width="11.54296875" style="1" customWidth="1"/>
    <col min="2" max="2" width="27.7265625" style="1" customWidth="1"/>
    <col min="3" max="16384" width="8.7265625" style="1"/>
  </cols>
  <sheetData>
    <row r="1" spans="1:2" x14ac:dyDescent="0.3">
      <c r="A1" s="4" t="s">
        <v>207</v>
      </c>
    </row>
    <row r="2" spans="1:2" s="10" customFormat="1" ht="18" customHeight="1" x14ac:dyDescent="0.35">
      <c r="A2" s="10" t="s">
        <v>208</v>
      </c>
    </row>
    <row r="3" spans="1:2" ht="28" x14ac:dyDescent="0.3">
      <c r="A3" s="11" t="s">
        <v>16</v>
      </c>
      <c r="B3" s="11" t="s">
        <v>209</v>
      </c>
    </row>
    <row r="4" spans="1:2" x14ac:dyDescent="0.3">
      <c r="A4" s="12">
        <v>2022</v>
      </c>
      <c r="B4" s="33">
        <v>2505</v>
      </c>
    </row>
    <row r="5" spans="1:2" x14ac:dyDescent="0.3">
      <c r="A5" s="12">
        <v>2021</v>
      </c>
      <c r="B5" s="33">
        <v>2505</v>
      </c>
    </row>
    <row r="6" spans="1:2" x14ac:dyDescent="0.3">
      <c r="A6" s="12">
        <v>2020</v>
      </c>
      <c r="B6" s="33">
        <v>2539</v>
      </c>
    </row>
    <row r="7" spans="1:2" x14ac:dyDescent="0.3">
      <c r="A7" s="12">
        <v>2019</v>
      </c>
      <c r="B7" s="33">
        <v>2507</v>
      </c>
    </row>
    <row r="8" spans="1:2" x14ac:dyDescent="0.3">
      <c r="A8" s="12">
        <v>2018</v>
      </c>
      <c r="B8" s="33">
        <v>2430</v>
      </c>
    </row>
    <row r="9" spans="1:2" x14ac:dyDescent="0.3">
      <c r="A9" s="12">
        <v>2017</v>
      </c>
      <c r="B9" s="33">
        <v>2454</v>
      </c>
    </row>
    <row r="10" spans="1:2" x14ac:dyDescent="0.3">
      <c r="A10" s="12">
        <v>2016</v>
      </c>
      <c r="B10" s="33">
        <v>2355</v>
      </c>
    </row>
    <row r="11" spans="1:2" x14ac:dyDescent="0.3">
      <c r="A11" s="12">
        <v>2015</v>
      </c>
      <c r="B11" s="33">
        <v>2367</v>
      </c>
    </row>
    <row r="12" spans="1:2" x14ac:dyDescent="0.3">
      <c r="A12" s="12">
        <v>2014</v>
      </c>
      <c r="B12" s="33">
        <v>2048</v>
      </c>
    </row>
    <row r="13" spans="1:2" x14ac:dyDescent="0.3">
      <c r="A13" s="12">
        <v>2013</v>
      </c>
      <c r="B13" s="33">
        <v>2006</v>
      </c>
    </row>
    <row r="14" spans="1:2" x14ac:dyDescent="0.3">
      <c r="A14" s="12">
        <v>2012</v>
      </c>
      <c r="B14" s="33">
        <v>1715</v>
      </c>
    </row>
    <row r="15" spans="1:2" x14ac:dyDescent="0.3">
      <c r="A15" s="12">
        <v>2011</v>
      </c>
      <c r="B15" s="33">
        <v>1804</v>
      </c>
    </row>
    <row r="16" spans="1:2" x14ac:dyDescent="0.3">
      <c r="A16" s="12">
        <v>2010</v>
      </c>
      <c r="B16" s="33">
        <v>1809</v>
      </c>
    </row>
    <row r="17" spans="1:1" x14ac:dyDescent="0.3">
      <c r="A17" s="1"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3182-7557-43B7-ABF6-00552FFDB3BD}">
  <dimension ref="A1:E39"/>
  <sheetViews>
    <sheetView zoomScaleNormal="100" workbookViewId="0"/>
  </sheetViews>
  <sheetFormatPr defaultColWidth="8.7265625" defaultRowHeight="14" x14ac:dyDescent="0.3"/>
  <cols>
    <col min="1" max="1" width="10.1796875" style="16" customWidth="1"/>
    <col min="2" max="2" width="21.26953125" style="1" customWidth="1"/>
    <col min="3" max="3" width="14.1796875" style="1" customWidth="1"/>
    <col min="4" max="4" width="15.453125" style="1" customWidth="1"/>
    <col min="5" max="5" width="17" style="1" customWidth="1"/>
    <col min="6" max="16384" width="8.7265625" style="1"/>
  </cols>
  <sheetData>
    <row r="1" spans="1:5" x14ac:dyDescent="0.3">
      <c r="A1" s="15" t="s">
        <v>14</v>
      </c>
    </row>
    <row r="2" spans="1:5" x14ac:dyDescent="0.3">
      <c r="A2" s="1" t="s">
        <v>15</v>
      </c>
    </row>
    <row r="3" spans="1:5" ht="21.5" customHeight="1" x14ac:dyDescent="0.35">
      <c r="A3" s="23" t="s">
        <v>213</v>
      </c>
    </row>
    <row r="4" spans="1:5" ht="20.5" customHeight="1" x14ac:dyDescent="0.35">
      <c r="A4" s="16" t="s">
        <v>214</v>
      </c>
    </row>
    <row r="5" spans="1:5" x14ac:dyDescent="0.3">
      <c r="A5" s="28" t="s">
        <v>16</v>
      </c>
      <c r="B5" s="39" t="s">
        <v>17</v>
      </c>
      <c r="C5" s="39" t="s">
        <v>18</v>
      </c>
      <c r="D5" s="39" t="s">
        <v>19</v>
      </c>
      <c r="E5" s="37" t="s">
        <v>215</v>
      </c>
    </row>
    <row r="6" spans="1:5" x14ac:dyDescent="0.3">
      <c r="A6" s="24">
        <v>2023</v>
      </c>
      <c r="B6" s="40" t="s">
        <v>20</v>
      </c>
      <c r="C6" s="41">
        <v>2347</v>
      </c>
      <c r="D6" s="40">
        <v>8</v>
      </c>
      <c r="E6" s="35" t="s">
        <v>93</v>
      </c>
    </row>
    <row r="7" spans="1:5" x14ac:dyDescent="0.3">
      <c r="A7" s="24">
        <v>2022</v>
      </c>
      <c r="B7" s="40" t="s">
        <v>21</v>
      </c>
      <c r="C7" s="41">
        <v>2773</v>
      </c>
      <c r="D7" s="40">
        <v>8</v>
      </c>
      <c r="E7" s="35" t="s">
        <v>93</v>
      </c>
    </row>
    <row r="8" spans="1:5" x14ac:dyDescent="0.3">
      <c r="A8" s="24">
        <v>2021</v>
      </c>
      <c r="B8" s="40" t="s">
        <v>22</v>
      </c>
      <c r="C8" s="41">
        <v>2878</v>
      </c>
      <c r="D8" s="40">
        <v>8</v>
      </c>
      <c r="E8" s="35" t="s">
        <v>93</v>
      </c>
    </row>
    <row r="9" spans="1:5" x14ac:dyDescent="0.3">
      <c r="A9" s="24">
        <v>2020</v>
      </c>
      <c r="B9" s="40" t="s">
        <v>23</v>
      </c>
      <c r="C9" s="41">
        <v>2937</v>
      </c>
      <c r="D9" s="40">
        <v>8</v>
      </c>
      <c r="E9" s="35" t="s">
        <v>93</v>
      </c>
    </row>
    <row r="10" spans="1:5" x14ac:dyDescent="0.3">
      <c r="A10" s="24">
        <v>2019</v>
      </c>
      <c r="B10" s="40" t="s">
        <v>24</v>
      </c>
      <c r="C10" s="41">
        <v>2937</v>
      </c>
      <c r="D10" s="40">
        <v>8</v>
      </c>
      <c r="E10" s="35" t="s">
        <v>93</v>
      </c>
    </row>
    <row r="11" spans="1:5" x14ac:dyDescent="0.3">
      <c r="A11" s="24">
        <v>2018</v>
      </c>
      <c r="B11" s="40" t="s">
        <v>25</v>
      </c>
      <c r="C11" s="41">
        <v>2954</v>
      </c>
      <c r="D11" s="40">
        <v>8</v>
      </c>
      <c r="E11" s="42" t="s">
        <v>218</v>
      </c>
    </row>
    <row r="12" spans="1:5" x14ac:dyDescent="0.3">
      <c r="A12" s="24">
        <v>2018</v>
      </c>
      <c r="B12" s="40" t="s">
        <v>26</v>
      </c>
      <c r="C12" s="41">
        <v>2690</v>
      </c>
      <c r="D12" s="40">
        <v>8</v>
      </c>
      <c r="E12" s="42" t="s">
        <v>217</v>
      </c>
    </row>
    <row r="13" spans="1:5" x14ac:dyDescent="0.3">
      <c r="A13" s="24">
        <v>2017</v>
      </c>
      <c r="B13" s="40" t="s">
        <v>27</v>
      </c>
      <c r="C13" s="41">
        <v>2583</v>
      </c>
      <c r="D13" s="40">
        <v>8</v>
      </c>
      <c r="E13" s="42" t="s">
        <v>218</v>
      </c>
    </row>
    <row r="14" spans="1:5" x14ac:dyDescent="0.3">
      <c r="A14" s="24">
        <v>2017</v>
      </c>
      <c r="B14" s="40" t="s">
        <v>28</v>
      </c>
      <c r="C14" s="41">
        <v>2318</v>
      </c>
      <c r="D14" s="40">
        <v>8</v>
      </c>
      <c r="E14" s="42" t="s">
        <v>217</v>
      </c>
    </row>
    <row r="15" spans="1:5" x14ac:dyDescent="0.3">
      <c r="A15" s="24">
        <v>2016</v>
      </c>
      <c r="B15" s="40" t="s">
        <v>29</v>
      </c>
      <c r="C15" s="41">
        <v>2328</v>
      </c>
      <c r="D15" s="40">
        <v>8</v>
      </c>
      <c r="E15" s="42" t="s">
        <v>218</v>
      </c>
    </row>
    <row r="16" spans="1:5" x14ac:dyDescent="0.3">
      <c r="A16" s="24">
        <v>2016</v>
      </c>
      <c r="B16" s="40" t="s">
        <v>30</v>
      </c>
      <c r="C16" s="41">
        <v>2297</v>
      </c>
      <c r="D16" s="40">
        <v>8</v>
      </c>
      <c r="E16" s="35" t="s">
        <v>93</v>
      </c>
    </row>
    <row r="17" spans="1:5" x14ac:dyDescent="0.3">
      <c r="A17" s="24">
        <v>2015</v>
      </c>
      <c r="B17" s="40" t="s">
        <v>31</v>
      </c>
      <c r="C17" s="41">
        <v>2328</v>
      </c>
      <c r="D17" s="40">
        <v>8</v>
      </c>
      <c r="E17" s="42" t="s">
        <v>218</v>
      </c>
    </row>
    <row r="18" spans="1:5" x14ac:dyDescent="0.3">
      <c r="A18" s="24">
        <v>2015</v>
      </c>
      <c r="B18" s="40" t="s">
        <v>32</v>
      </c>
      <c r="C18" s="41">
        <v>2178</v>
      </c>
      <c r="D18" s="40">
        <v>8</v>
      </c>
      <c r="E18" s="35" t="s">
        <v>93</v>
      </c>
    </row>
    <row r="19" spans="1:5" x14ac:dyDescent="0.3">
      <c r="A19" s="24">
        <v>2014</v>
      </c>
      <c r="B19" s="40" t="s">
        <v>33</v>
      </c>
      <c r="C19" s="41">
        <v>2304</v>
      </c>
      <c r="D19" s="40">
        <v>8</v>
      </c>
      <c r="E19" s="42" t="s">
        <v>218</v>
      </c>
    </row>
    <row r="20" spans="1:5" x14ac:dyDescent="0.3">
      <c r="A20" s="24">
        <v>2014</v>
      </c>
      <c r="B20" s="40" t="s">
        <v>34</v>
      </c>
      <c r="C20" s="41">
        <v>2078</v>
      </c>
      <c r="D20" s="40">
        <v>8</v>
      </c>
      <c r="E20" s="35" t="s">
        <v>93</v>
      </c>
    </row>
    <row r="21" spans="1:5" x14ac:dyDescent="0.3">
      <c r="A21" s="24">
        <v>2013</v>
      </c>
      <c r="B21" s="40" t="s">
        <v>35</v>
      </c>
      <c r="C21" s="41">
        <v>2293</v>
      </c>
      <c r="D21" s="40">
        <v>8</v>
      </c>
      <c r="E21" s="42" t="s">
        <v>218</v>
      </c>
    </row>
    <row r="22" spans="1:5" x14ac:dyDescent="0.3">
      <c r="A22" s="24">
        <v>2013</v>
      </c>
      <c r="B22" s="40" t="s">
        <v>36</v>
      </c>
      <c r="C22" s="41">
        <v>1876</v>
      </c>
      <c r="D22" s="40">
        <v>8</v>
      </c>
      <c r="E22" s="35" t="s">
        <v>93</v>
      </c>
    </row>
    <row r="23" spans="1:5" x14ac:dyDescent="0.3">
      <c r="A23" s="24">
        <v>2012</v>
      </c>
      <c r="B23" s="40" t="s">
        <v>37</v>
      </c>
      <c r="C23" s="41">
        <v>2202</v>
      </c>
      <c r="D23" s="40">
        <v>8</v>
      </c>
      <c r="E23" s="42" t="s">
        <v>218</v>
      </c>
    </row>
    <row r="24" spans="1:5" x14ac:dyDescent="0.3">
      <c r="A24" s="24">
        <v>2012</v>
      </c>
      <c r="B24" s="40" t="s">
        <v>38</v>
      </c>
      <c r="C24" s="41">
        <v>2313</v>
      </c>
      <c r="D24" s="40">
        <v>8</v>
      </c>
      <c r="E24" s="35" t="s">
        <v>93</v>
      </c>
    </row>
    <row r="25" spans="1:5" x14ac:dyDescent="0.3">
      <c r="A25" s="24">
        <v>2011</v>
      </c>
      <c r="B25" s="40" t="s">
        <v>39</v>
      </c>
      <c r="C25" s="41">
        <v>2702</v>
      </c>
      <c r="D25" s="40">
        <v>8</v>
      </c>
      <c r="E25" s="42" t="s">
        <v>218</v>
      </c>
    </row>
    <row r="26" spans="1:5" x14ac:dyDescent="0.3">
      <c r="A26" s="24">
        <v>2011</v>
      </c>
      <c r="B26" s="40" t="s">
        <v>40</v>
      </c>
      <c r="C26" s="41">
        <v>2412</v>
      </c>
      <c r="D26" s="40">
        <v>8</v>
      </c>
      <c r="E26" s="35" t="s">
        <v>93</v>
      </c>
    </row>
    <row r="27" spans="1:5" x14ac:dyDescent="0.3">
      <c r="A27" s="24">
        <v>2010</v>
      </c>
      <c r="B27" s="40" t="s">
        <v>41</v>
      </c>
      <c r="C27" s="41">
        <v>2691</v>
      </c>
      <c r="D27" s="40">
        <v>8</v>
      </c>
      <c r="E27" s="43" t="s">
        <v>216</v>
      </c>
    </row>
    <row r="28" spans="1:5" x14ac:dyDescent="0.3">
      <c r="A28" s="24">
        <v>2010</v>
      </c>
      <c r="B28" s="40" t="s">
        <v>42</v>
      </c>
      <c r="C28" s="41">
        <v>2519</v>
      </c>
      <c r="D28" s="40">
        <v>8</v>
      </c>
      <c r="E28" s="35" t="s">
        <v>93</v>
      </c>
    </row>
    <row r="29" spans="1:5" x14ac:dyDescent="0.3">
      <c r="A29" s="24">
        <v>2009</v>
      </c>
      <c r="B29" s="40" t="s">
        <v>43</v>
      </c>
      <c r="C29" s="41">
        <v>2402</v>
      </c>
      <c r="D29" s="40">
        <v>8</v>
      </c>
      <c r="E29" s="35" t="s">
        <v>93</v>
      </c>
    </row>
    <row r="30" spans="1:5" x14ac:dyDescent="0.3">
      <c r="A30" s="24">
        <v>2008</v>
      </c>
      <c r="B30" s="40" t="s">
        <v>44</v>
      </c>
      <c r="C30" s="41">
        <v>2367</v>
      </c>
      <c r="D30" s="40">
        <v>7</v>
      </c>
      <c r="E30" s="35" t="s">
        <v>93</v>
      </c>
    </row>
    <row r="31" spans="1:5" x14ac:dyDescent="0.3">
      <c r="A31" s="24">
        <v>2007</v>
      </c>
      <c r="B31" s="40" t="s">
        <v>45</v>
      </c>
      <c r="C31" s="41">
        <v>2305</v>
      </c>
      <c r="D31" s="40">
        <v>7</v>
      </c>
      <c r="E31" s="35" t="s">
        <v>93</v>
      </c>
    </row>
    <row r="32" spans="1:5" x14ac:dyDescent="0.3">
      <c r="A32" s="24">
        <v>2006</v>
      </c>
      <c r="B32" s="40" t="s">
        <v>46</v>
      </c>
      <c r="C32" s="41">
        <v>2313</v>
      </c>
      <c r="D32" s="40">
        <v>7</v>
      </c>
      <c r="E32" s="35" t="s">
        <v>93</v>
      </c>
    </row>
    <row r="33" spans="1:5" x14ac:dyDescent="0.3">
      <c r="A33" s="24">
        <v>2005</v>
      </c>
      <c r="B33" s="40" t="s">
        <v>47</v>
      </c>
      <c r="C33" s="41">
        <v>1691</v>
      </c>
      <c r="D33" s="40">
        <v>7</v>
      </c>
      <c r="E33" s="35" t="s">
        <v>93</v>
      </c>
    </row>
    <row r="34" spans="1:5" x14ac:dyDescent="0.3">
      <c r="A34" s="24">
        <v>2004</v>
      </c>
      <c r="B34" s="40" t="s">
        <v>48</v>
      </c>
      <c r="C34" s="41">
        <v>1613</v>
      </c>
      <c r="D34" s="40">
        <v>7</v>
      </c>
      <c r="E34" s="35" t="s">
        <v>93</v>
      </c>
    </row>
    <row r="35" spans="1:5" x14ac:dyDescent="0.3">
      <c r="A35" s="24">
        <v>2003</v>
      </c>
      <c r="B35" s="40" t="s">
        <v>49</v>
      </c>
      <c r="C35" s="41">
        <v>1626</v>
      </c>
      <c r="D35" s="40">
        <v>7</v>
      </c>
      <c r="E35" s="35" t="s">
        <v>93</v>
      </c>
    </row>
    <row r="36" spans="1:5" x14ac:dyDescent="0.3">
      <c r="A36" s="24">
        <v>2002</v>
      </c>
      <c r="B36" s="40" t="s">
        <v>50</v>
      </c>
      <c r="C36" s="41">
        <v>1602</v>
      </c>
      <c r="D36" s="40">
        <v>7</v>
      </c>
      <c r="E36" s="35" t="s">
        <v>93</v>
      </c>
    </row>
    <row r="37" spans="1:5" ht="15.5" customHeight="1" x14ac:dyDescent="0.3">
      <c r="A37" s="24">
        <v>2001</v>
      </c>
      <c r="B37" s="40" t="s">
        <v>51</v>
      </c>
      <c r="C37" s="41">
        <v>1578</v>
      </c>
      <c r="D37" s="40">
        <v>7</v>
      </c>
      <c r="E37" s="35" t="s">
        <v>93</v>
      </c>
    </row>
    <row r="38" spans="1:5" ht="15.5" customHeight="1" x14ac:dyDescent="0.3">
      <c r="A38" s="25" t="s">
        <v>219</v>
      </c>
      <c r="B38" s="44"/>
      <c r="C38" s="45"/>
      <c r="D38" s="44"/>
    </row>
    <row r="39" spans="1:5" x14ac:dyDescent="0.3">
      <c r="A39" s="1"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2794-BCB9-4C69-BDA5-6E4C0BFED548}">
  <dimension ref="A1:AK32"/>
  <sheetViews>
    <sheetView zoomScaleNormal="100" workbookViewId="0">
      <pane xSplit="1" ySplit="7" topLeftCell="B17" activePane="bottomRight" state="frozen"/>
      <selection activeCell="F9" sqref="F9"/>
      <selection pane="topRight" activeCell="F9" sqref="F9"/>
      <selection pane="bottomLeft" activeCell="F9" sqref="F9"/>
      <selection pane="bottomRight" activeCell="A5" sqref="A5"/>
    </sheetView>
  </sheetViews>
  <sheetFormatPr defaultColWidth="8.7265625" defaultRowHeight="14" x14ac:dyDescent="0.3"/>
  <cols>
    <col min="1" max="1" width="11.453125" style="1" customWidth="1"/>
    <col min="2" max="37" width="8.1796875" style="1" customWidth="1"/>
    <col min="38" max="16384" width="8.7265625" style="1"/>
  </cols>
  <sheetData>
    <row r="1" spans="1:37" x14ac:dyDescent="0.3">
      <c r="A1" s="15" t="s">
        <v>52</v>
      </c>
    </row>
    <row r="2" spans="1:37" x14ac:dyDescent="0.3">
      <c r="A2" s="16" t="s">
        <v>53</v>
      </c>
    </row>
    <row r="3" spans="1:37" ht="24" customHeight="1" x14ac:dyDescent="0.3">
      <c r="A3" s="10" t="s">
        <v>54</v>
      </c>
    </row>
    <row r="4" spans="1:37" x14ac:dyDescent="0.3">
      <c r="A4" s="3" t="s">
        <v>55</v>
      </c>
    </row>
    <row r="5" spans="1:37" x14ac:dyDescent="0.3">
      <c r="A5" s="1" t="s">
        <v>56</v>
      </c>
    </row>
    <row r="6" spans="1:37" x14ac:dyDescent="0.3">
      <c r="A6" s="4" t="s">
        <v>240</v>
      </c>
    </row>
    <row r="7" spans="1:37" x14ac:dyDescent="0.3">
      <c r="A7" s="20" t="s">
        <v>16</v>
      </c>
      <c r="B7" s="46" t="s">
        <v>57</v>
      </c>
      <c r="C7" s="46" t="s">
        <v>58</v>
      </c>
      <c r="D7" s="46" t="s">
        <v>59</v>
      </c>
      <c r="E7" s="46" t="s">
        <v>60</v>
      </c>
      <c r="F7" s="46" t="s">
        <v>61</v>
      </c>
      <c r="G7" s="46" t="s">
        <v>62</v>
      </c>
      <c r="H7" s="46" t="s">
        <v>63</v>
      </c>
      <c r="I7" s="46" t="s">
        <v>64</v>
      </c>
      <c r="J7" s="46" t="s">
        <v>65</v>
      </c>
      <c r="K7" s="46" t="s">
        <v>66</v>
      </c>
      <c r="L7" s="47" t="s">
        <v>67</v>
      </c>
      <c r="M7" s="46" t="s">
        <v>68</v>
      </c>
      <c r="N7" s="46" t="s">
        <v>69</v>
      </c>
      <c r="O7" s="46" t="s">
        <v>70</v>
      </c>
      <c r="P7" s="46" t="s">
        <v>71</v>
      </c>
      <c r="Q7" s="46" t="s">
        <v>72</v>
      </c>
      <c r="R7" s="46" t="s">
        <v>73</v>
      </c>
      <c r="S7" s="46" t="s">
        <v>74</v>
      </c>
      <c r="T7" s="46" t="s">
        <v>75</v>
      </c>
      <c r="U7" s="46" t="s">
        <v>76</v>
      </c>
      <c r="V7" s="46" t="s">
        <v>77</v>
      </c>
      <c r="W7" s="46" t="s">
        <v>78</v>
      </c>
      <c r="X7" s="46" t="s">
        <v>79</v>
      </c>
      <c r="Y7" s="46" t="s">
        <v>80</v>
      </c>
      <c r="Z7" s="46" t="s">
        <v>81</v>
      </c>
      <c r="AA7" s="46" t="s">
        <v>82</v>
      </c>
      <c r="AB7" s="46" t="s">
        <v>83</v>
      </c>
      <c r="AC7" s="46" t="s">
        <v>84</v>
      </c>
      <c r="AD7" s="46" t="s">
        <v>85</v>
      </c>
      <c r="AE7" s="46" t="s">
        <v>86</v>
      </c>
      <c r="AF7" s="46" t="s">
        <v>87</v>
      </c>
      <c r="AG7" s="46" t="s">
        <v>88</v>
      </c>
      <c r="AH7" s="46" t="s">
        <v>89</v>
      </c>
      <c r="AI7" s="46" t="s">
        <v>90</v>
      </c>
      <c r="AJ7" s="46" t="s">
        <v>91</v>
      </c>
      <c r="AK7" s="46" t="s">
        <v>92</v>
      </c>
    </row>
    <row r="8" spans="1:37" x14ac:dyDescent="0.3">
      <c r="A8" s="21">
        <v>2024</v>
      </c>
      <c r="B8" s="13" t="s">
        <v>93</v>
      </c>
      <c r="C8" s="13" t="s">
        <v>93</v>
      </c>
      <c r="D8" s="13" t="s">
        <v>93</v>
      </c>
      <c r="E8" s="13" t="s">
        <v>93</v>
      </c>
      <c r="F8" s="13" t="s">
        <v>93</v>
      </c>
      <c r="G8" s="13" t="s">
        <v>93</v>
      </c>
      <c r="H8" s="13" t="s">
        <v>93</v>
      </c>
      <c r="I8" s="13" t="s">
        <v>93</v>
      </c>
      <c r="J8" s="13" t="s">
        <v>93</v>
      </c>
      <c r="K8" s="13" t="s">
        <v>93</v>
      </c>
      <c r="L8" s="13" t="s">
        <v>93</v>
      </c>
      <c r="M8" s="13" t="s">
        <v>93</v>
      </c>
      <c r="N8" s="13" t="s">
        <v>93</v>
      </c>
      <c r="O8" s="13" t="s">
        <v>93</v>
      </c>
      <c r="P8" s="13" t="s">
        <v>93</v>
      </c>
      <c r="Q8" s="13" t="s">
        <v>93</v>
      </c>
      <c r="R8" s="13" t="s">
        <v>93</v>
      </c>
      <c r="S8" s="13" t="s">
        <v>93</v>
      </c>
      <c r="T8" s="13" t="s">
        <v>93</v>
      </c>
      <c r="U8" s="13" t="s">
        <v>93</v>
      </c>
      <c r="V8" s="13" t="s">
        <v>93</v>
      </c>
      <c r="W8" s="13" t="s">
        <v>93</v>
      </c>
      <c r="X8" s="48" t="s">
        <v>93</v>
      </c>
      <c r="Y8" s="13" t="s">
        <v>93</v>
      </c>
      <c r="Z8" s="13" t="s">
        <v>93</v>
      </c>
      <c r="AA8" s="13" t="s">
        <v>93</v>
      </c>
      <c r="AB8" s="13" t="s">
        <v>93</v>
      </c>
      <c r="AC8" s="13" t="s">
        <v>93</v>
      </c>
      <c r="AD8" s="13" t="s">
        <v>93</v>
      </c>
      <c r="AE8" s="13" t="s">
        <v>93</v>
      </c>
      <c r="AF8" s="13" t="s">
        <v>93</v>
      </c>
      <c r="AG8" s="13" t="s">
        <v>93</v>
      </c>
      <c r="AH8" s="13" t="s">
        <v>93</v>
      </c>
      <c r="AI8" s="13" t="s">
        <v>93</v>
      </c>
      <c r="AJ8" s="13" t="s">
        <v>93</v>
      </c>
      <c r="AK8" s="13" t="s">
        <v>93</v>
      </c>
    </row>
    <row r="9" spans="1:37" x14ac:dyDescent="0.3">
      <c r="A9" s="21">
        <v>2023</v>
      </c>
      <c r="B9" s="49">
        <v>24</v>
      </c>
      <c r="C9" s="49">
        <v>104</v>
      </c>
      <c r="D9" s="49">
        <v>103</v>
      </c>
      <c r="E9" s="13" t="s">
        <v>93</v>
      </c>
      <c r="F9" s="49">
        <v>88</v>
      </c>
      <c r="G9" s="49">
        <v>8</v>
      </c>
      <c r="H9" s="49">
        <v>7</v>
      </c>
      <c r="I9" s="49">
        <v>246</v>
      </c>
      <c r="J9" s="49">
        <v>144</v>
      </c>
      <c r="K9" s="49">
        <v>21</v>
      </c>
      <c r="L9" s="49">
        <v>120</v>
      </c>
      <c r="M9" s="49">
        <v>127</v>
      </c>
      <c r="N9" s="49">
        <v>121</v>
      </c>
      <c r="O9" s="49">
        <v>114</v>
      </c>
      <c r="P9" s="49">
        <v>57</v>
      </c>
      <c r="Q9" s="49">
        <v>47</v>
      </c>
      <c r="R9" s="49">
        <v>38</v>
      </c>
      <c r="S9" s="49">
        <v>131</v>
      </c>
      <c r="T9" s="50">
        <v>124</v>
      </c>
      <c r="U9" s="13" t="s">
        <v>93</v>
      </c>
      <c r="V9" s="49">
        <v>101</v>
      </c>
      <c r="W9" s="49">
        <v>112</v>
      </c>
      <c r="X9" s="49">
        <v>16</v>
      </c>
      <c r="Y9" s="49">
        <v>88</v>
      </c>
      <c r="Z9" s="49">
        <v>68</v>
      </c>
      <c r="AA9" s="49">
        <v>48</v>
      </c>
      <c r="AB9" s="13" t="s">
        <v>93</v>
      </c>
      <c r="AC9" s="49">
        <v>157</v>
      </c>
      <c r="AD9" s="49">
        <v>59</v>
      </c>
      <c r="AE9" s="49">
        <v>12</v>
      </c>
      <c r="AF9" s="49">
        <v>50</v>
      </c>
      <c r="AG9" s="49">
        <v>54</v>
      </c>
      <c r="AH9" s="13" t="s">
        <v>93</v>
      </c>
      <c r="AI9" s="49">
        <v>99</v>
      </c>
      <c r="AJ9" s="49">
        <v>149</v>
      </c>
      <c r="AK9" s="49">
        <v>58</v>
      </c>
    </row>
    <row r="10" spans="1:37" x14ac:dyDescent="0.3">
      <c r="A10" s="22">
        <v>2022</v>
      </c>
      <c r="B10" s="51">
        <v>24</v>
      </c>
      <c r="C10" s="51">
        <v>103</v>
      </c>
      <c r="D10" s="51">
        <v>104</v>
      </c>
      <c r="E10" s="51">
        <v>395</v>
      </c>
      <c r="F10" s="51">
        <v>88</v>
      </c>
      <c r="G10" s="51">
        <v>8</v>
      </c>
      <c r="H10" s="51">
        <v>7</v>
      </c>
      <c r="I10" s="51">
        <v>241</v>
      </c>
      <c r="J10" s="51">
        <v>145</v>
      </c>
      <c r="K10" s="51">
        <v>22</v>
      </c>
      <c r="L10" s="49">
        <v>118</v>
      </c>
      <c r="M10" s="51">
        <v>130</v>
      </c>
      <c r="N10" s="51">
        <v>123</v>
      </c>
      <c r="O10" s="51">
        <v>114</v>
      </c>
      <c r="P10" s="51">
        <v>60</v>
      </c>
      <c r="Q10" s="51">
        <v>47</v>
      </c>
      <c r="R10" s="51">
        <v>38</v>
      </c>
      <c r="S10" s="51">
        <v>132</v>
      </c>
      <c r="T10" s="52">
        <v>125</v>
      </c>
      <c r="U10" s="48" t="s">
        <v>93</v>
      </c>
      <c r="V10" s="51">
        <v>102</v>
      </c>
      <c r="W10" s="51">
        <v>113</v>
      </c>
      <c r="X10" s="48" t="s">
        <v>93</v>
      </c>
      <c r="Y10" s="51">
        <v>88</v>
      </c>
      <c r="Z10" s="51">
        <v>69</v>
      </c>
      <c r="AA10" s="51">
        <v>49</v>
      </c>
      <c r="AB10" s="48" t="s">
        <v>93</v>
      </c>
      <c r="AC10" s="49">
        <v>160</v>
      </c>
      <c r="AD10" s="49">
        <v>60</v>
      </c>
      <c r="AE10" s="49">
        <v>12</v>
      </c>
      <c r="AF10" s="49">
        <v>50</v>
      </c>
      <c r="AG10" s="49">
        <v>57</v>
      </c>
      <c r="AH10" s="49">
        <v>15</v>
      </c>
      <c r="AI10" s="49">
        <v>99</v>
      </c>
      <c r="AJ10" s="49">
        <v>147</v>
      </c>
      <c r="AK10" s="49">
        <v>59</v>
      </c>
    </row>
    <row r="11" spans="1:37" x14ac:dyDescent="0.3">
      <c r="A11" s="21">
        <v>2021</v>
      </c>
      <c r="B11" s="49">
        <v>24</v>
      </c>
      <c r="C11" s="49">
        <v>103</v>
      </c>
      <c r="D11" s="49">
        <v>101</v>
      </c>
      <c r="E11" s="49">
        <v>395</v>
      </c>
      <c r="F11" s="49">
        <v>88</v>
      </c>
      <c r="G11" s="49">
        <v>8</v>
      </c>
      <c r="H11" s="49">
        <v>7</v>
      </c>
      <c r="I11" s="49">
        <v>241</v>
      </c>
      <c r="J11" s="49">
        <v>147</v>
      </c>
      <c r="K11" s="13" t="s">
        <v>93</v>
      </c>
      <c r="L11" s="49">
        <v>118</v>
      </c>
      <c r="M11" s="49">
        <v>129</v>
      </c>
      <c r="N11" s="49">
        <v>120</v>
      </c>
      <c r="O11" s="49">
        <v>114</v>
      </c>
      <c r="P11" s="49">
        <v>60</v>
      </c>
      <c r="Q11" s="49">
        <v>48</v>
      </c>
      <c r="R11" s="49">
        <v>38</v>
      </c>
      <c r="S11" s="49">
        <v>132</v>
      </c>
      <c r="T11" s="49">
        <v>125</v>
      </c>
      <c r="U11" s="49">
        <v>127</v>
      </c>
      <c r="V11" s="49">
        <v>102</v>
      </c>
      <c r="W11" s="49">
        <v>115</v>
      </c>
      <c r="X11" s="48" t="s">
        <v>93</v>
      </c>
      <c r="Y11" s="49">
        <v>87</v>
      </c>
      <c r="Z11" s="49">
        <v>70</v>
      </c>
      <c r="AA11" s="49">
        <v>49</v>
      </c>
      <c r="AB11" s="13" t="s">
        <v>93</v>
      </c>
      <c r="AC11" s="49">
        <v>160</v>
      </c>
      <c r="AD11" s="49">
        <v>60</v>
      </c>
      <c r="AE11" s="49">
        <v>12</v>
      </c>
      <c r="AF11" s="49">
        <v>50</v>
      </c>
      <c r="AG11" s="49">
        <v>58</v>
      </c>
      <c r="AH11" s="49">
        <v>15</v>
      </c>
      <c r="AI11" s="49">
        <v>100</v>
      </c>
      <c r="AJ11" s="49">
        <v>146</v>
      </c>
      <c r="AK11" s="49">
        <v>59</v>
      </c>
    </row>
    <row r="12" spans="1:37" x14ac:dyDescent="0.3">
      <c r="A12" s="21">
        <v>2020</v>
      </c>
      <c r="B12" s="49">
        <v>24</v>
      </c>
      <c r="C12" s="49">
        <v>101</v>
      </c>
      <c r="D12" s="49">
        <v>98</v>
      </c>
      <c r="E12" s="49">
        <v>394</v>
      </c>
      <c r="F12" s="49">
        <v>87</v>
      </c>
      <c r="G12" s="49">
        <v>8</v>
      </c>
      <c r="H12" s="49">
        <v>7</v>
      </c>
      <c r="I12" s="49">
        <v>241</v>
      </c>
      <c r="J12" s="49">
        <v>150</v>
      </c>
      <c r="K12" s="13" t="s">
        <v>93</v>
      </c>
      <c r="L12" s="49">
        <v>115</v>
      </c>
      <c r="M12" s="49">
        <v>128</v>
      </c>
      <c r="N12" s="49">
        <v>122</v>
      </c>
      <c r="O12" s="49">
        <v>115</v>
      </c>
      <c r="P12" s="49">
        <v>61</v>
      </c>
      <c r="Q12" s="49">
        <v>49</v>
      </c>
      <c r="R12" s="49">
        <v>38</v>
      </c>
      <c r="S12" s="49">
        <v>136</v>
      </c>
      <c r="T12" s="49">
        <v>126</v>
      </c>
      <c r="U12" s="49">
        <v>128</v>
      </c>
      <c r="V12" s="49">
        <v>101</v>
      </c>
      <c r="W12" s="49">
        <v>113</v>
      </c>
      <c r="X12" s="48" t="s">
        <v>93</v>
      </c>
      <c r="Y12" s="49">
        <v>86</v>
      </c>
      <c r="Z12" s="49">
        <v>73</v>
      </c>
      <c r="AA12" s="49">
        <v>47</v>
      </c>
      <c r="AB12" s="49">
        <v>53</v>
      </c>
      <c r="AC12" s="49">
        <v>164</v>
      </c>
      <c r="AD12" s="49">
        <v>60</v>
      </c>
      <c r="AE12" s="49">
        <v>12</v>
      </c>
      <c r="AF12" s="49">
        <v>50</v>
      </c>
      <c r="AG12" s="49">
        <v>58</v>
      </c>
      <c r="AH12" s="49">
        <v>15</v>
      </c>
      <c r="AI12" s="49">
        <v>99</v>
      </c>
      <c r="AJ12" s="49">
        <v>147</v>
      </c>
      <c r="AK12" s="49">
        <v>58</v>
      </c>
    </row>
    <row r="13" spans="1:37" x14ac:dyDescent="0.3">
      <c r="A13" s="21">
        <v>2019</v>
      </c>
      <c r="B13" s="49">
        <v>24</v>
      </c>
      <c r="C13" s="49">
        <v>101</v>
      </c>
      <c r="D13" s="49">
        <v>97</v>
      </c>
      <c r="E13" s="49">
        <v>392</v>
      </c>
      <c r="F13" s="49">
        <v>87</v>
      </c>
      <c r="G13" s="49">
        <v>9</v>
      </c>
      <c r="H13" s="49">
        <v>7</v>
      </c>
      <c r="I13" s="49">
        <v>242</v>
      </c>
      <c r="J13" s="49">
        <v>148</v>
      </c>
      <c r="K13" s="13" t="s">
        <v>93</v>
      </c>
      <c r="L13" s="49">
        <v>117</v>
      </c>
      <c r="M13" s="49">
        <v>130</v>
      </c>
      <c r="N13" s="49">
        <v>121</v>
      </c>
      <c r="O13" s="49">
        <v>115</v>
      </c>
      <c r="P13" s="49">
        <v>61</v>
      </c>
      <c r="Q13" s="49">
        <v>49</v>
      </c>
      <c r="R13" s="49">
        <v>38</v>
      </c>
      <c r="S13" s="49">
        <v>138</v>
      </c>
      <c r="T13" s="49">
        <v>127</v>
      </c>
      <c r="U13" s="49">
        <v>129</v>
      </c>
      <c r="V13" s="49">
        <v>101</v>
      </c>
      <c r="W13" s="49">
        <v>114</v>
      </c>
      <c r="X13" s="48" t="s">
        <v>93</v>
      </c>
      <c r="Y13" s="49">
        <v>88</v>
      </c>
      <c r="Z13" s="49">
        <v>71</v>
      </c>
      <c r="AA13" s="49">
        <v>47</v>
      </c>
      <c r="AB13" s="49">
        <v>51</v>
      </c>
      <c r="AC13" s="49">
        <v>162</v>
      </c>
      <c r="AD13" s="49">
        <v>60</v>
      </c>
      <c r="AE13" s="49">
        <v>12</v>
      </c>
      <c r="AF13" s="49">
        <v>50</v>
      </c>
      <c r="AG13" s="49">
        <v>58</v>
      </c>
      <c r="AH13" s="49">
        <v>15</v>
      </c>
      <c r="AI13" s="49">
        <v>100</v>
      </c>
      <c r="AJ13" s="49">
        <v>148</v>
      </c>
      <c r="AK13" s="49">
        <v>60</v>
      </c>
    </row>
    <row r="14" spans="1:37" x14ac:dyDescent="0.3">
      <c r="A14" s="21">
        <v>2018</v>
      </c>
      <c r="B14" s="49">
        <v>24</v>
      </c>
      <c r="C14" s="49">
        <v>100</v>
      </c>
      <c r="D14" s="49">
        <v>97</v>
      </c>
      <c r="E14" s="49">
        <v>398</v>
      </c>
      <c r="F14" s="49">
        <v>85</v>
      </c>
      <c r="G14" s="49">
        <v>9</v>
      </c>
      <c r="H14" s="49">
        <v>7</v>
      </c>
      <c r="I14" s="49">
        <v>245</v>
      </c>
      <c r="J14" s="49">
        <v>150</v>
      </c>
      <c r="K14" s="13" t="s">
        <v>93</v>
      </c>
      <c r="L14" s="49">
        <v>116</v>
      </c>
      <c r="M14" s="49">
        <v>134</v>
      </c>
      <c r="N14" s="49">
        <v>121</v>
      </c>
      <c r="O14" s="49">
        <v>115</v>
      </c>
      <c r="P14" s="49">
        <v>61</v>
      </c>
      <c r="Q14" s="49">
        <v>50</v>
      </c>
      <c r="R14" s="49">
        <v>38</v>
      </c>
      <c r="S14" s="49">
        <v>137</v>
      </c>
      <c r="T14" s="49">
        <v>129</v>
      </c>
      <c r="U14" s="49">
        <v>130</v>
      </c>
      <c r="V14" s="49">
        <v>103</v>
      </c>
      <c r="W14" s="49">
        <v>116</v>
      </c>
      <c r="X14" s="48" t="s">
        <v>93</v>
      </c>
      <c r="Y14" s="49">
        <v>88</v>
      </c>
      <c r="Z14" s="49">
        <v>71</v>
      </c>
      <c r="AA14" s="49">
        <v>46</v>
      </c>
      <c r="AB14" s="49">
        <v>50</v>
      </c>
      <c r="AC14" s="49">
        <v>166</v>
      </c>
      <c r="AD14" s="49">
        <v>60</v>
      </c>
      <c r="AE14" s="49">
        <v>12</v>
      </c>
      <c r="AF14" s="49">
        <v>50</v>
      </c>
      <c r="AG14" s="49">
        <v>60</v>
      </c>
      <c r="AH14" s="49">
        <v>14</v>
      </c>
      <c r="AI14" s="49">
        <v>97</v>
      </c>
      <c r="AJ14" s="49">
        <v>147</v>
      </c>
      <c r="AK14" s="49">
        <v>61</v>
      </c>
    </row>
    <row r="15" spans="1:37" x14ac:dyDescent="0.3">
      <c r="A15" s="21">
        <v>2017</v>
      </c>
      <c r="B15" s="49">
        <v>25</v>
      </c>
      <c r="C15" s="49">
        <v>98</v>
      </c>
      <c r="D15" s="49">
        <v>95</v>
      </c>
      <c r="E15" s="13" t="s">
        <v>93</v>
      </c>
      <c r="F15" s="49">
        <v>84</v>
      </c>
      <c r="G15" s="49">
        <v>9</v>
      </c>
      <c r="H15" s="49">
        <v>7</v>
      </c>
      <c r="I15" s="49">
        <v>249</v>
      </c>
      <c r="J15" s="49">
        <v>152</v>
      </c>
      <c r="K15" s="13" t="s">
        <v>93</v>
      </c>
      <c r="L15" s="49">
        <v>116</v>
      </c>
      <c r="M15" s="49">
        <v>134</v>
      </c>
      <c r="N15" s="49">
        <v>126</v>
      </c>
      <c r="O15" s="49">
        <v>120</v>
      </c>
      <c r="P15" s="49">
        <v>62</v>
      </c>
      <c r="Q15" s="49">
        <v>51</v>
      </c>
      <c r="R15" s="49">
        <v>38</v>
      </c>
      <c r="S15" s="49">
        <v>141</v>
      </c>
      <c r="T15" s="49">
        <v>129</v>
      </c>
      <c r="U15" s="49">
        <v>131</v>
      </c>
      <c r="V15" s="49">
        <v>104</v>
      </c>
      <c r="W15" s="49">
        <v>120</v>
      </c>
      <c r="X15" s="48" t="s">
        <v>93</v>
      </c>
      <c r="Y15" s="49">
        <v>88</v>
      </c>
      <c r="Z15" s="49">
        <v>72</v>
      </c>
      <c r="AA15" s="49">
        <v>46</v>
      </c>
      <c r="AB15" s="49">
        <v>50</v>
      </c>
      <c r="AC15" s="49">
        <v>169</v>
      </c>
      <c r="AD15" s="49">
        <v>60</v>
      </c>
      <c r="AE15" s="49">
        <v>13</v>
      </c>
      <c r="AF15" s="49">
        <v>50</v>
      </c>
      <c r="AG15" s="49">
        <v>58</v>
      </c>
      <c r="AH15" s="49">
        <v>14</v>
      </c>
      <c r="AI15" s="49">
        <v>98</v>
      </c>
      <c r="AJ15" s="49">
        <v>147</v>
      </c>
      <c r="AK15" s="49">
        <v>60</v>
      </c>
    </row>
    <row r="16" spans="1:37" x14ac:dyDescent="0.3">
      <c r="A16" s="21">
        <v>2016</v>
      </c>
      <c r="B16" s="49">
        <v>24</v>
      </c>
      <c r="C16" s="49">
        <v>97</v>
      </c>
      <c r="D16" s="49">
        <v>94</v>
      </c>
      <c r="E16" s="13" t="s">
        <v>93</v>
      </c>
      <c r="F16" s="49">
        <v>81</v>
      </c>
      <c r="G16" s="49">
        <v>9</v>
      </c>
      <c r="H16" s="49">
        <v>7</v>
      </c>
      <c r="I16" s="49">
        <v>247</v>
      </c>
      <c r="J16" s="49">
        <v>152</v>
      </c>
      <c r="K16" s="49">
        <v>22</v>
      </c>
      <c r="L16" s="49">
        <v>116</v>
      </c>
      <c r="M16" s="13" t="s">
        <v>93</v>
      </c>
      <c r="N16" s="49">
        <v>126</v>
      </c>
      <c r="O16" s="49">
        <v>119</v>
      </c>
      <c r="P16" s="49">
        <v>63</v>
      </c>
      <c r="Q16" s="49">
        <v>51</v>
      </c>
      <c r="R16" s="49">
        <v>38</v>
      </c>
      <c r="S16" s="49">
        <v>140</v>
      </c>
      <c r="T16" s="50">
        <v>129</v>
      </c>
      <c r="U16" s="13" t="s">
        <v>93</v>
      </c>
      <c r="V16" s="49">
        <v>104</v>
      </c>
      <c r="W16" s="49">
        <v>119</v>
      </c>
      <c r="X16" s="48" t="s">
        <v>93</v>
      </c>
      <c r="Y16" s="49">
        <v>87</v>
      </c>
      <c r="Z16" s="49">
        <v>69</v>
      </c>
      <c r="AA16" s="49">
        <v>45</v>
      </c>
      <c r="AB16" s="49">
        <v>50</v>
      </c>
      <c r="AC16" s="49">
        <v>172</v>
      </c>
      <c r="AD16" s="49">
        <v>60</v>
      </c>
      <c r="AE16" s="49">
        <v>13</v>
      </c>
      <c r="AF16" s="49">
        <v>50</v>
      </c>
      <c r="AG16" s="49">
        <v>57</v>
      </c>
      <c r="AH16" s="49">
        <v>14</v>
      </c>
      <c r="AI16" s="49">
        <v>98</v>
      </c>
      <c r="AJ16" s="49">
        <v>147</v>
      </c>
      <c r="AK16" s="49">
        <v>60</v>
      </c>
    </row>
    <row r="17" spans="1:37" x14ac:dyDescent="0.3">
      <c r="A17" s="21">
        <v>2015</v>
      </c>
      <c r="B17" s="49">
        <v>24</v>
      </c>
      <c r="C17" s="49">
        <v>96</v>
      </c>
      <c r="D17" s="49">
        <v>94</v>
      </c>
      <c r="E17" s="13" t="s">
        <v>93</v>
      </c>
      <c r="F17" s="49">
        <v>81</v>
      </c>
      <c r="G17" s="49">
        <v>9</v>
      </c>
      <c r="H17" s="13" t="s">
        <v>93</v>
      </c>
      <c r="I17" s="49">
        <v>248</v>
      </c>
      <c r="J17" s="49">
        <v>153</v>
      </c>
      <c r="K17" s="49">
        <v>22</v>
      </c>
      <c r="L17" s="49">
        <v>117</v>
      </c>
      <c r="M17" s="13" t="s">
        <v>93</v>
      </c>
      <c r="N17" s="49">
        <v>126</v>
      </c>
      <c r="O17" s="49">
        <v>120</v>
      </c>
      <c r="P17" s="49">
        <v>63</v>
      </c>
      <c r="Q17" s="49">
        <v>50</v>
      </c>
      <c r="R17" s="49">
        <v>39</v>
      </c>
      <c r="S17" s="49">
        <v>142</v>
      </c>
      <c r="T17" s="50">
        <v>131</v>
      </c>
      <c r="U17" s="13" t="s">
        <v>93</v>
      </c>
      <c r="V17" s="49">
        <v>103</v>
      </c>
      <c r="W17" s="49">
        <v>121</v>
      </c>
      <c r="X17" s="48" t="s">
        <v>93</v>
      </c>
      <c r="Y17" s="49">
        <v>88</v>
      </c>
      <c r="Z17" s="49">
        <v>69</v>
      </c>
      <c r="AA17" s="49">
        <v>45</v>
      </c>
      <c r="AB17" s="49">
        <v>48</v>
      </c>
      <c r="AC17" s="49">
        <v>174</v>
      </c>
      <c r="AD17" s="49">
        <v>60</v>
      </c>
      <c r="AE17" s="49">
        <v>14</v>
      </c>
      <c r="AF17" s="49">
        <v>51</v>
      </c>
      <c r="AG17" s="49">
        <v>57</v>
      </c>
      <c r="AH17" s="49">
        <v>14</v>
      </c>
      <c r="AI17" s="49">
        <v>98</v>
      </c>
      <c r="AJ17" s="49">
        <v>147</v>
      </c>
      <c r="AK17" s="49">
        <v>60</v>
      </c>
    </row>
    <row r="18" spans="1:37" x14ac:dyDescent="0.3">
      <c r="A18" s="21">
        <v>2014</v>
      </c>
      <c r="B18" s="13" t="s">
        <v>93</v>
      </c>
      <c r="C18" s="49">
        <v>99</v>
      </c>
      <c r="D18" s="49">
        <v>93</v>
      </c>
      <c r="E18" s="13" t="s">
        <v>93</v>
      </c>
      <c r="F18" s="49">
        <v>80</v>
      </c>
      <c r="G18" s="49">
        <v>9</v>
      </c>
      <c r="H18" s="13" t="s">
        <v>93</v>
      </c>
      <c r="I18" s="49">
        <v>244</v>
      </c>
      <c r="J18" s="49">
        <v>153</v>
      </c>
      <c r="K18" s="49">
        <v>22</v>
      </c>
      <c r="L18" s="49">
        <v>117</v>
      </c>
      <c r="M18" s="13" t="s">
        <v>93</v>
      </c>
      <c r="N18" s="49">
        <v>125</v>
      </c>
      <c r="O18" s="49">
        <v>121</v>
      </c>
      <c r="P18" s="49">
        <v>63</v>
      </c>
      <c r="Q18" s="49">
        <v>49</v>
      </c>
      <c r="R18" s="49">
        <v>38</v>
      </c>
      <c r="S18" s="49">
        <v>144</v>
      </c>
      <c r="T18" s="50">
        <v>131</v>
      </c>
      <c r="U18" s="13" t="s">
        <v>93</v>
      </c>
      <c r="V18" s="49">
        <v>101</v>
      </c>
      <c r="W18" s="49">
        <v>121</v>
      </c>
      <c r="X18" s="48" t="s">
        <v>93</v>
      </c>
      <c r="Y18" s="49">
        <v>89</v>
      </c>
      <c r="Z18" s="49">
        <v>70</v>
      </c>
      <c r="AA18" s="49">
        <v>46</v>
      </c>
      <c r="AB18" s="49">
        <v>49</v>
      </c>
      <c r="AC18" s="49">
        <v>177</v>
      </c>
      <c r="AD18" s="49">
        <v>60</v>
      </c>
      <c r="AE18" s="49">
        <v>14</v>
      </c>
      <c r="AF18" s="49">
        <v>51</v>
      </c>
      <c r="AG18" s="49">
        <v>56</v>
      </c>
      <c r="AH18" s="49">
        <v>14</v>
      </c>
      <c r="AI18" s="49">
        <v>98</v>
      </c>
      <c r="AJ18" s="49">
        <v>147</v>
      </c>
      <c r="AK18" s="49">
        <v>60</v>
      </c>
    </row>
    <row r="19" spans="1:37" x14ac:dyDescent="0.3">
      <c r="A19" s="21">
        <v>2013</v>
      </c>
      <c r="B19" s="13" t="s">
        <v>93</v>
      </c>
      <c r="C19" s="49">
        <v>100</v>
      </c>
      <c r="D19" s="49">
        <v>92</v>
      </c>
      <c r="E19" s="13" t="s">
        <v>93</v>
      </c>
      <c r="F19" s="49">
        <v>79</v>
      </c>
      <c r="G19" s="13" t="s">
        <v>93</v>
      </c>
      <c r="H19" s="13" t="s">
        <v>93</v>
      </c>
      <c r="I19" s="49">
        <v>243</v>
      </c>
      <c r="J19" s="49">
        <v>157</v>
      </c>
      <c r="K19" s="49">
        <v>21</v>
      </c>
      <c r="L19" s="49">
        <v>117</v>
      </c>
      <c r="M19" s="13" t="s">
        <v>93</v>
      </c>
      <c r="N19" s="49">
        <v>126</v>
      </c>
      <c r="O19" s="49">
        <v>121</v>
      </c>
      <c r="P19" s="49">
        <v>65</v>
      </c>
      <c r="Q19" s="49">
        <v>48</v>
      </c>
      <c r="R19" s="49">
        <v>38</v>
      </c>
      <c r="S19" s="49">
        <v>144</v>
      </c>
      <c r="T19" s="50">
        <v>131</v>
      </c>
      <c r="U19" s="13" t="s">
        <v>93</v>
      </c>
      <c r="V19" s="49">
        <v>96</v>
      </c>
      <c r="W19" s="49">
        <v>120</v>
      </c>
      <c r="X19" s="48" t="s">
        <v>93</v>
      </c>
      <c r="Y19" s="49">
        <v>88</v>
      </c>
      <c r="Z19" s="49">
        <v>72</v>
      </c>
      <c r="AA19" s="49">
        <v>45</v>
      </c>
      <c r="AB19" s="49">
        <v>49</v>
      </c>
      <c r="AC19" s="49">
        <v>181</v>
      </c>
      <c r="AD19" s="49">
        <v>60</v>
      </c>
      <c r="AE19" s="49">
        <v>14</v>
      </c>
      <c r="AF19" s="49">
        <v>51</v>
      </c>
      <c r="AG19" s="49">
        <v>51</v>
      </c>
      <c r="AH19" s="49">
        <v>14</v>
      </c>
      <c r="AI19" s="49">
        <v>98</v>
      </c>
      <c r="AJ19" s="49">
        <v>147</v>
      </c>
      <c r="AK19" s="49">
        <v>61</v>
      </c>
    </row>
    <row r="20" spans="1:37" x14ac:dyDescent="0.3">
      <c r="A20" s="21">
        <v>2012</v>
      </c>
      <c r="B20" s="13" t="s">
        <v>93</v>
      </c>
      <c r="C20" s="49">
        <v>100</v>
      </c>
      <c r="D20" s="49">
        <v>88</v>
      </c>
      <c r="E20" s="13" t="s">
        <v>93</v>
      </c>
      <c r="F20" s="49">
        <v>79</v>
      </c>
      <c r="G20" s="13" t="s">
        <v>93</v>
      </c>
      <c r="H20" s="13" t="s">
        <v>93</v>
      </c>
      <c r="I20" s="49">
        <v>240</v>
      </c>
      <c r="J20" s="49">
        <v>162</v>
      </c>
      <c r="K20" s="49">
        <v>21</v>
      </c>
      <c r="L20" s="49">
        <v>117</v>
      </c>
      <c r="M20" s="13" t="s">
        <v>93</v>
      </c>
      <c r="N20" s="49">
        <v>126</v>
      </c>
      <c r="O20" s="49">
        <v>122</v>
      </c>
      <c r="P20" s="49">
        <v>65</v>
      </c>
      <c r="Q20" s="49">
        <v>49</v>
      </c>
      <c r="R20" s="49">
        <v>40</v>
      </c>
      <c r="S20" s="49">
        <v>145</v>
      </c>
      <c r="T20" s="50">
        <v>132</v>
      </c>
      <c r="U20" s="13" t="s">
        <v>93</v>
      </c>
      <c r="V20" s="13" t="s">
        <v>93</v>
      </c>
      <c r="W20" s="49">
        <v>122</v>
      </c>
      <c r="X20" s="48" t="s">
        <v>93</v>
      </c>
      <c r="Y20" s="49">
        <v>87</v>
      </c>
      <c r="Z20" s="49">
        <v>71</v>
      </c>
      <c r="AA20" s="49">
        <v>44</v>
      </c>
      <c r="AB20" s="49">
        <v>50</v>
      </c>
      <c r="AC20" s="49">
        <v>185</v>
      </c>
      <c r="AD20" s="49">
        <v>59</v>
      </c>
      <c r="AE20" s="49">
        <v>14</v>
      </c>
      <c r="AF20" s="49">
        <v>51</v>
      </c>
      <c r="AG20" s="49">
        <v>51</v>
      </c>
      <c r="AH20" s="49">
        <v>14</v>
      </c>
      <c r="AI20" s="49">
        <v>97</v>
      </c>
      <c r="AJ20" s="49">
        <v>147</v>
      </c>
      <c r="AK20" s="49">
        <v>60</v>
      </c>
    </row>
    <row r="21" spans="1:37" x14ac:dyDescent="0.3">
      <c r="A21" s="21">
        <v>2011</v>
      </c>
      <c r="B21" s="13" t="s">
        <v>93</v>
      </c>
      <c r="C21" s="49">
        <v>100</v>
      </c>
      <c r="D21" s="49">
        <v>86</v>
      </c>
      <c r="E21" s="49">
        <v>389</v>
      </c>
      <c r="F21" s="49">
        <v>79</v>
      </c>
      <c r="G21" s="13" t="s">
        <v>93</v>
      </c>
      <c r="H21" s="13" t="s">
        <v>93</v>
      </c>
      <c r="I21" s="49">
        <v>238</v>
      </c>
      <c r="J21" s="49">
        <v>163</v>
      </c>
      <c r="K21" s="49">
        <v>25</v>
      </c>
      <c r="L21" s="49">
        <v>117</v>
      </c>
      <c r="M21" s="13" t="s">
        <v>93</v>
      </c>
      <c r="N21" s="49">
        <v>127</v>
      </c>
      <c r="O21" s="49">
        <v>121</v>
      </c>
      <c r="P21" s="49">
        <v>64</v>
      </c>
      <c r="Q21" s="49">
        <v>49</v>
      </c>
      <c r="R21" s="49">
        <v>40</v>
      </c>
      <c r="S21" s="49">
        <v>148</v>
      </c>
      <c r="T21" s="50">
        <v>129</v>
      </c>
      <c r="U21" s="13" t="s">
        <v>93</v>
      </c>
      <c r="V21" s="49">
        <v>109</v>
      </c>
      <c r="W21" s="49">
        <v>122</v>
      </c>
      <c r="X21" s="48" t="s">
        <v>93</v>
      </c>
      <c r="Y21" s="49">
        <v>86</v>
      </c>
      <c r="Z21" s="49">
        <v>70</v>
      </c>
      <c r="AA21" s="49">
        <v>46</v>
      </c>
      <c r="AB21" s="49">
        <v>46</v>
      </c>
      <c r="AC21" s="49">
        <v>187</v>
      </c>
      <c r="AD21" s="49">
        <v>59</v>
      </c>
      <c r="AE21" s="49">
        <v>14</v>
      </c>
      <c r="AF21" s="49">
        <v>49</v>
      </c>
      <c r="AG21" s="49">
        <v>52</v>
      </c>
      <c r="AH21" s="49">
        <v>14</v>
      </c>
      <c r="AI21" s="49">
        <v>97</v>
      </c>
      <c r="AJ21" s="49">
        <v>147</v>
      </c>
      <c r="AK21" s="49">
        <v>61</v>
      </c>
    </row>
    <row r="22" spans="1:37" x14ac:dyDescent="0.3">
      <c r="A22" s="21">
        <v>2010</v>
      </c>
      <c r="B22" s="13" t="s">
        <v>93</v>
      </c>
      <c r="C22" s="49">
        <v>101</v>
      </c>
      <c r="D22" s="49">
        <v>81</v>
      </c>
      <c r="E22" s="49">
        <v>391</v>
      </c>
      <c r="F22" s="49">
        <v>79</v>
      </c>
      <c r="G22" s="13" t="s">
        <v>93</v>
      </c>
      <c r="H22" s="13" t="s">
        <v>93</v>
      </c>
      <c r="I22" s="49">
        <v>235</v>
      </c>
      <c r="J22" s="49">
        <v>163</v>
      </c>
      <c r="K22" s="49">
        <v>24</v>
      </c>
      <c r="L22" s="49">
        <v>117</v>
      </c>
      <c r="M22" s="13" t="s">
        <v>93</v>
      </c>
      <c r="N22" s="49">
        <v>126</v>
      </c>
      <c r="O22" s="49">
        <v>119</v>
      </c>
      <c r="P22" s="49">
        <v>64</v>
      </c>
      <c r="Q22" s="49">
        <v>49</v>
      </c>
      <c r="R22" s="49">
        <v>40</v>
      </c>
      <c r="S22" s="49">
        <v>148</v>
      </c>
      <c r="T22" s="50">
        <v>129</v>
      </c>
      <c r="U22" s="13" t="s">
        <v>93</v>
      </c>
      <c r="V22" s="49">
        <v>108</v>
      </c>
      <c r="W22" s="49">
        <v>122</v>
      </c>
      <c r="X22" s="48" t="s">
        <v>93</v>
      </c>
      <c r="Y22" s="49">
        <v>88</v>
      </c>
      <c r="Z22" s="49">
        <v>70</v>
      </c>
      <c r="AA22" s="49">
        <v>47</v>
      </c>
      <c r="AB22" s="49">
        <v>44</v>
      </c>
      <c r="AC22" s="49">
        <v>191</v>
      </c>
      <c r="AD22" s="49">
        <v>59</v>
      </c>
      <c r="AE22" s="49">
        <v>14</v>
      </c>
      <c r="AF22" s="49">
        <v>49</v>
      </c>
      <c r="AG22" s="49">
        <v>52</v>
      </c>
      <c r="AH22" s="49">
        <v>14</v>
      </c>
      <c r="AI22" s="49">
        <v>95</v>
      </c>
      <c r="AJ22" s="49">
        <v>144</v>
      </c>
      <c r="AK22" s="49">
        <v>62</v>
      </c>
    </row>
    <row r="23" spans="1:37" x14ac:dyDescent="0.3">
      <c r="A23" s="21">
        <v>2009</v>
      </c>
      <c r="B23" s="13" t="s">
        <v>93</v>
      </c>
      <c r="C23" s="49">
        <v>102</v>
      </c>
      <c r="D23" s="49">
        <v>80</v>
      </c>
      <c r="E23" s="49">
        <v>395</v>
      </c>
      <c r="F23" s="49">
        <v>78</v>
      </c>
      <c r="G23" s="13" t="s">
        <v>93</v>
      </c>
      <c r="H23" s="13" t="s">
        <v>93</v>
      </c>
      <c r="I23" s="49">
        <v>217</v>
      </c>
      <c r="J23" s="13" t="s">
        <v>93</v>
      </c>
      <c r="K23" s="49">
        <v>25</v>
      </c>
      <c r="L23" s="49">
        <v>117</v>
      </c>
      <c r="M23" s="13" t="s">
        <v>93</v>
      </c>
      <c r="N23" s="13" t="s">
        <v>93</v>
      </c>
      <c r="O23" s="49">
        <v>119</v>
      </c>
      <c r="P23" s="49">
        <v>64</v>
      </c>
      <c r="Q23" s="49">
        <v>50</v>
      </c>
      <c r="R23" s="49">
        <v>41</v>
      </c>
      <c r="S23" s="49">
        <v>148</v>
      </c>
      <c r="T23" s="13" t="s">
        <v>93</v>
      </c>
      <c r="U23" s="13" t="s">
        <v>93</v>
      </c>
      <c r="V23" s="13" t="s">
        <v>93</v>
      </c>
      <c r="W23" s="49">
        <v>121</v>
      </c>
      <c r="X23" s="48" t="s">
        <v>93</v>
      </c>
      <c r="Y23" s="49">
        <v>87</v>
      </c>
      <c r="Z23" s="49">
        <v>72</v>
      </c>
      <c r="AA23" s="49">
        <v>47</v>
      </c>
      <c r="AB23" s="49">
        <v>45</v>
      </c>
      <c r="AC23" s="49">
        <v>196</v>
      </c>
      <c r="AD23" s="49">
        <v>58</v>
      </c>
      <c r="AE23" s="49">
        <v>14</v>
      </c>
      <c r="AF23" s="49">
        <v>49</v>
      </c>
      <c r="AG23" s="49">
        <v>49</v>
      </c>
      <c r="AH23" s="49">
        <v>14</v>
      </c>
      <c r="AI23" s="49">
        <v>95</v>
      </c>
      <c r="AJ23" s="49">
        <v>144</v>
      </c>
      <c r="AK23" s="49">
        <v>62</v>
      </c>
    </row>
    <row r="24" spans="1:37" x14ac:dyDescent="0.3">
      <c r="A24" s="21">
        <v>2008</v>
      </c>
      <c r="B24" s="13" t="s">
        <v>93</v>
      </c>
      <c r="C24" s="49">
        <v>102</v>
      </c>
      <c r="D24" s="49">
        <v>82</v>
      </c>
      <c r="E24" s="49">
        <v>398</v>
      </c>
      <c r="F24" s="49">
        <v>78</v>
      </c>
      <c r="G24" s="13" t="s">
        <v>93</v>
      </c>
      <c r="H24" s="13" t="s">
        <v>93</v>
      </c>
      <c r="I24" s="49">
        <v>217</v>
      </c>
      <c r="J24" s="13" t="s">
        <v>93</v>
      </c>
      <c r="K24" s="49">
        <v>25</v>
      </c>
      <c r="L24" s="49">
        <v>117</v>
      </c>
      <c r="M24" s="13" t="s">
        <v>93</v>
      </c>
      <c r="N24" s="13" t="s">
        <v>93</v>
      </c>
      <c r="O24" s="49">
        <v>117</v>
      </c>
      <c r="P24" s="49">
        <v>63</v>
      </c>
      <c r="Q24" s="49">
        <v>50</v>
      </c>
      <c r="R24" s="49">
        <v>41</v>
      </c>
      <c r="S24" s="49">
        <v>146</v>
      </c>
      <c r="T24" s="13" t="s">
        <v>93</v>
      </c>
      <c r="U24" s="13" t="s">
        <v>93</v>
      </c>
      <c r="V24" s="13" t="s">
        <v>93</v>
      </c>
      <c r="W24" s="49">
        <v>121</v>
      </c>
      <c r="X24" s="48" t="s">
        <v>93</v>
      </c>
      <c r="Y24" s="49">
        <v>87</v>
      </c>
      <c r="Z24" s="49">
        <v>76</v>
      </c>
      <c r="AA24" s="13" t="s">
        <v>93</v>
      </c>
      <c r="AB24" s="49">
        <v>44</v>
      </c>
      <c r="AC24" s="49">
        <v>203</v>
      </c>
      <c r="AD24" s="49">
        <v>58</v>
      </c>
      <c r="AE24" s="49">
        <v>14</v>
      </c>
      <c r="AF24" s="49">
        <v>49</v>
      </c>
      <c r="AG24" s="49">
        <v>49</v>
      </c>
      <c r="AH24" s="49">
        <v>14</v>
      </c>
      <c r="AI24" s="49">
        <v>96</v>
      </c>
      <c r="AJ24" s="49">
        <v>145</v>
      </c>
      <c r="AK24" s="49">
        <v>62</v>
      </c>
    </row>
    <row r="25" spans="1:37" x14ac:dyDescent="0.3">
      <c r="A25" s="21">
        <v>2007</v>
      </c>
      <c r="B25" s="13" t="s">
        <v>93</v>
      </c>
      <c r="C25" s="49">
        <v>103</v>
      </c>
      <c r="D25" s="49">
        <v>79</v>
      </c>
      <c r="E25" s="49">
        <v>397</v>
      </c>
      <c r="F25" s="49">
        <v>76</v>
      </c>
      <c r="G25" s="13" t="s">
        <v>93</v>
      </c>
      <c r="H25" s="13" t="s">
        <v>93</v>
      </c>
      <c r="I25" s="49">
        <v>213</v>
      </c>
      <c r="J25" s="13" t="s">
        <v>93</v>
      </c>
      <c r="K25" s="49">
        <v>24</v>
      </c>
      <c r="L25" s="49">
        <v>117</v>
      </c>
      <c r="M25" s="13" t="s">
        <v>93</v>
      </c>
      <c r="N25" s="13" t="s">
        <v>93</v>
      </c>
      <c r="O25" s="49">
        <v>116</v>
      </c>
      <c r="P25" s="49">
        <v>65</v>
      </c>
      <c r="Q25" s="49">
        <v>50</v>
      </c>
      <c r="R25" s="49">
        <v>41</v>
      </c>
      <c r="S25" s="49">
        <v>151</v>
      </c>
      <c r="T25" s="13" t="s">
        <v>93</v>
      </c>
      <c r="U25" s="13" t="s">
        <v>93</v>
      </c>
      <c r="V25" s="13" t="s">
        <v>93</v>
      </c>
      <c r="W25" s="49">
        <v>122</v>
      </c>
      <c r="X25" s="48" t="s">
        <v>93</v>
      </c>
      <c r="Y25" s="13" t="s">
        <v>93</v>
      </c>
      <c r="Z25" s="49">
        <v>77</v>
      </c>
      <c r="AA25" s="13" t="s">
        <v>93</v>
      </c>
      <c r="AB25" s="49">
        <v>32</v>
      </c>
      <c r="AC25" s="49">
        <v>207</v>
      </c>
      <c r="AD25" s="49">
        <v>57</v>
      </c>
      <c r="AE25" s="49">
        <v>14</v>
      </c>
      <c r="AF25" s="13" t="s">
        <v>93</v>
      </c>
      <c r="AG25" s="49">
        <v>47</v>
      </c>
      <c r="AH25" s="49">
        <v>14</v>
      </c>
      <c r="AI25" s="49">
        <v>95</v>
      </c>
      <c r="AJ25" s="49">
        <v>144</v>
      </c>
      <c r="AK25" s="49">
        <v>64</v>
      </c>
    </row>
    <row r="26" spans="1:37" x14ac:dyDescent="0.3">
      <c r="A26" s="21">
        <v>2006</v>
      </c>
      <c r="B26" s="13" t="s">
        <v>93</v>
      </c>
      <c r="C26" s="49">
        <v>104</v>
      </c>
      <c r="D26" s="49">
        <v>76</v>
      </c>
      <c r="E26" s="49">
        <v>402</v>
      </c>
      <c r="F26" s="49">
        <v>74</v>
      </c>
      <c r="G26" s="13" t="s">
        <v>93</v>
      </c>
      <c r="H26" s="13" t="s">
        <v>93</v>
      </c>
      <c r="I26" s="49">
        <v>218</v>
      </c>
      <c r="J26" s="13" t="s">
        <v>93</v>
      </c>
      <c r="K26" s="49">
        <v>24</v>
      </c>
      <c r="L26" s="49">
        <v>117</v>
      </c>
      <c r="M26" s="13" t="s">
        <v>93</v>
      </c>
      <c r="N26" s="13" t="s">
        <v>93</v>
      </c>
      <c r="O26" s="49">
        <v>118</v>
      </c>
      <c r="P26" s="49">
        <v>67</v>
      </c>
      <c r="Q26" s="49">
        <v>50</v>
      </c>
      <c r="R26" s="49">
        <v>39</v>
      </c>
      <c r="S26" s="49">
        <v>149</v>
      </c>
      <c r="T26" s="13" t="s">
        <v>93</v>
      </c>
      <c r="U26" s="13" t="s">
        <v>93</v>
      </c>
      <c r="V26" s="13" t="s">
        <v>93</v>
      </c>
      <c r="W26" s="49">
        <v>122</v>
      </c>
      <c r="X26" s="48" t="s">
        <v>93</v>
      </c>
      <c r="Y26" s="13" t="s">
        <v>93</v>
      </c>
      <c r="Z26" s="49">
        <v>80</v>
      </c>
      <c r="AA26" s="13" t="s">
        <v>93</v>
      </c>
      <c r="AB26" s="49">
        <v>31</v>
      </c>
      <c r="AC26" s="49">
        <v>206</v>
      </c>
      <c r="AD26" s="49">
        <v>57</v>
      </c>
      <c r="AE26" s="49">
        <v>14</v>
      </c>
      <c r="AF26" s="13" t="s">
        <v>93</v>
      </c>
      <c r="AG26" s="49">
        <v>46</v>
      </c>
      <c r="AH26" s="49">
        <v>14</v>
      </c>
      <c r="AI26" s="49">
        <v>95</v>
      </c>
      <c r="AJ26" s="49">
        <v>145</v>
      </c>
      <c r="AK26" s="49">
        <v>65</v>
      </c>
    </row>
    <row r="27" spans="1:37" x14ac:dyDescent="0.3">
      <c r="A27" s="21">
        <v>2005</v>
      </c>
      <c r="B27" s="13" t="s">
        <v>93</v>
      </c>
      <c r="C27" s="13" t="s">
        <v>93</v>
      </c>
      <c r="D27" s="49">
        <v>75</v>
      </c>
      <c r="E27" s="13" t="s">
        <v>93</v>
      </c>
      <c r="F27" s="13" t="s">
        <v>93</v>
      </c>
      <c r="G27" s="13" t="s">
        <v>93</v>
      </c>
      <c r="H27" s="13" t="s">
        <v>93</v>
      </c>
      <c r="I27" s="49">
        <v>220</v>
      </c>
      <c r="J27" s="13" t="s">
        <v>93</v>
      </c>
      <c r="K27" s="49">
        <v>22</v>
      </c>
      <c r="L27" s="49">
        <v>115</v>
      </c>
      <c r="M27" s="13" t="s">
        <v>93</v>
      </c>
      <c r="N27" s="13" t="s">
        <v>93</v>
      </c>
      <c r="O27" s="49">
        <v>117</v>
      </c>
      <c r="P27" s="49">
        <v>67</v>
      </c>
      <c r="Q27" s="49">
        <v>49</v>
      </c>
      <c r="R27" s="13" t="s">
        <v>93</v>
      </c>
      <c r="S27" s="49">
        <v>149</v>
      </c>
      <c r="T27" s="13" t="s">
        <v>93</v>
      </c>
      <c r="U27" s="13" t="s">
        <v>93</v>
      </c>
      <c r="V27" s="13" t="s">
        <v>93</v>
      </c>
      <c r="W27" s="49">
        <v>123</v>
      </c>
      <c r="X27" s="48" t="s">
        <v>93</v>
      </c>
      <c r="Y27" s="13" t="s">
        <v>93</v>
      </c>
      <c r="Z27" s="49">
        <v>80</v>
      </c>
      <c r="AA27" s="13" t="s">
        <v>93</v>
      </c>
      <c r="AB27" s="49">
        <v>30</v>
      </c>
      <c r="AC27" s="49">
        <v>208</v>
      </c>
      <c r="AD27" s="49">
        <v>58</v>
      </c>
      <c r="AE27" s="49">
        <v>14</v>
      </c>
      <c r="AF27" s="13" t="s">
        <v>93</v>
      </c>
      <c r="AG27" s="49">
        <v>49</v>
      </c>
      <c r="AH27" s="49">
        <v>14</v>
      </c>
      <c r="AI27" s="49">
        <v>94</v>
      </c>
      <c r="AJ27" s="49">
        <v>142</v>
      </c>
      <c r="AK27" s="49">
        <v>65</v>
      </c>
    </row>
    <row r="28" spans="1:37" x14ac:dyDescent="0.3">
      <c r="A28" s="21">
        <v>2004</v>
      </c>
      <c r="B28" s="13" t="s">
        <v>93</v>
      </c>
      <c r="C28" s="13" t="s">
        <v>93</v>
      </c>
      <c r="D28" s="49">
        <v>68</v>
      </c>
      <c r="E28" s="13" t="s">
        <v>93</v>
      </c>
      <c r="F28" s="13" t="s">
        <v>93</v>
      </c>
      <c r="G28" s="13" t="s">
        <v>93</v>
      </c>
      <c r="H28" s="13" t="s">
        <v>93</v>
      </c>
      <c r="I28" s="49">
        <v>207</v>
      </c>
      <c r="J28" s="13" t="s">
        <v>93</v>
      </c>
      <c r="K28" s="13" t="s">
        <v>93</v>
      </c>
      <c r="L28" s="49">
        <v>115</v>
      </c>
      <c r="M28" s="13" t="s">
        <v>93</v>
      </c>
      <c r="N28" s="13" t="s">
        <v>93</v>
      </c>
      <c r="O28" s="49">
        <v>112</v>
      </c>
      <c r="P28" s="49">
        <v>67</v>
      </c>
      <c r="Q28" s="49">
        <v>49</v>
      </c>
      <c r="R28" s="13" t="s">
        <v>93</v>
      </c>
      <c r="S28" s="49">
        <v>138</v>
      </c>
      <c r="T28" s="13" t="s">
        <v>93</v>
      </c>
      <c r="U28" s="13" t="s">
        <v>93</v>
      </c>
      <c r="V28" s="13" t="s">
        <v>93</v>
      </c>
      <c r="W28" s="49">
        <v>119</v>
      </c>
      <c r="X28" s="48" t="s">
        <v>93</v>
      </c>
      <c r="Y28" s="13" t="s">
        <v>93</v>
      </c>
      <c r="Z28" s="49">
        <v>76</v>
      </c>
      <c r="AA28" s="13" t="s">
        <v>93</v>
      </c>
      <c r="AB28" s="49">
        <v>27</v>
      </c>
      <c r="AC28" s="49">
        <v>209</v>
      </c>
      <c r="AD28" s="49">
        <v>57</v>
      </c>
      <c r="AE28" s="49">
        <v>14</v>
      </c>
      <c r="AF28" s="13" t="s">
        <v>93</v>
      </c>
      <c r="AG28" s="49">
        <v>46</v>
      </c>
      <c r="AH28" s="49">
        <v>14</v>
      </c>
      <c r="AI28" s="49">
        <v>92</v>
      </c>
      <c r="AJ28" s="49">
        <v>139</v>
      </c>
      <c r="AK28" s="49">
        <v>64</v>
      </c>
    </row>
    <row r="29" spans="1:37" x14ac:dyDescent="0.3">
      <c r="A29" s="21">
        <v>2003</v>
      </c>
      <c r="B29" s="13" t="s">
        <v>93</v>
      </c>
      <c r="C29" s="13" t="s">
        <v>93</v>
      </c>
      <c r="D29" s="49">
        <v>65</v>
      </c>
      <c r="E29" s="13" t="s">
        <v>93</v>
      </c>
      <c r="F29" s="13" t="s">
        <v>93</v>
      </c>
      <c r="G29" s="13" t="s">
        <v>93</v>
      </c>
      <c r="H29" s="13" t="s">
        <v>93</v>
      </c>
      <c r="I29" s="49">
        <v>210</v>
      </c>
      <c r="J29" s="13" t="s">
        <v>93</v>
      </c>
      <c r="K29" s="13" t="s">
        <v>93</v>
      </c>
      <c r="L29" s="49">
        <v>116</v>
      </c>
      <c r="M29" s="13" t="s">
        <v>93</v>
      </c>
      <c r="N29" s="13" t="s">
        <v>93</v>
      </c>
      <c r="O29" s="49">
        <v>107</v>
      </c>
      <c r="P29" s="49">
        <v>69</v>
      </c>
      <c r="Q29" s="49">
        <v>49</v>
      </c>
      <c r="R29" s="49">
        <v>39</v>
      </c>
      <c r="S29" s="49">
        <v>137</v>
      </c>
      <c r="T29" s="13" t="s">
        <v>93</v>
      </c>
      <c r="U29" s="13" t="s">
        <v>93</v>
      </c>
      <c r="V29" s="13" t="s">
        <v>93</v>
      </c>
      <c r="W29" s="49">
        <v>118</v>
      </c>
      <c r="X29" s="48" t="s">
        <v>93</v>
      </c>
      <c r="Y29" s="13" t="s">
        <v>93</v>
      </c>
      <c r="Z29" s="49">
        <v>76</v>
      </c>
      <c r="AA29" s="13" t="s">
        <v>93</v>
      </c>
      <c r="AB29" s="49">
        <v>25</v>
      </c>
      <c r="AC29" s="49">
        <v>211</v>
      </c>
      <c r="AD29" s="49">
        <v>58</v>
      </c>
      <c r="AE29" s="49">
        <v>14</v>
      </c>
      <c r="AF29" s="13" t="s">
        <v>93</v>
      </c>
      <c r="AG29" s="49">
        <v>46</v>
      </c>
      <c r="AH29" s="13" t="s">
        <v>93</v>
      </c>
      <c r="AI29" s="49">
        <v>91</v>
      </c>
      <c r="AJ29" s="49">
        <v>141</v>
      </c>
      <c r="AK29" s="49">
        <v>54</v>
      </c>
    </row>
    <row r="30" spans="1:37" x14ac:dyDescent="0.3">
      <c r="A30" s="21">
        <v>2002</v>
      </c>
      <c r="B30" s="13" t="s">
        <v>93</v>
      </c>
      <c r="C30" s="13" t="s">
        <v>93</v>
      </c>
      <c r="D30" s="49">
        <v>60</v>
      </c>
      <c r="E30" s="13" t="s">
        <v>93</v>
      </c>
      <c r="F30" s="13" t="s">
        <v>93</v>
      </c>
      <c r="G30" s="13" t="s">
        <v>93</v>
      </c>
      <c r="H30" s="13" t="s">
        <v>93</v>
      </c>
      <c r="I30" s="49">
        <v>208</v>
      </c>
      <c r="J30" s="13" t="s">
        <v>93</v>
      </c>
      <c r="K30" s="13" t="s">
        <v>93</v>
      </c>
      <c r="L30" s="49">
        <v>116</v>
      </c>
      <c r="M30" s="13" t="s">
        <v>93</v>
      </c>
      <c r="N30" s="13" t="s">
        <v>93</v>
      </c>
      <c r="O30" s="49">
        <v>106</v>
      </c>
      <c r="P30" s="49">
        <v>69</v>
      </c>
      <c r="Q30" s="49">
        <v>49</v>
      </c>
      <c r="R30" s="49">
        <v>39</v>
      </c>
      <c r="S30" s="49">
        <v>138</v>
      </c>
      <c r="T30" s="13" t="s">
        <v>93</v>
      </c>
      <c r="U30" s="13" t="s">
        <v>93</v>
      </c>
      <c r="V30" s="13" t="s">
        <v>93</v>
      </c>
      <c r="W30" s="49">
        <v>120</v>
      </c>
      <c r="X30" s="48" t="s">
        <v>93</v>
      </c>
      <c r="Y30" s="13" t="s">
        <v>93</v>
      </c>
      <c r="Z30" s="49">
        <v>76</v>
      </c>
      <c r="AA30" s="13" t="s">
        <v>93</v>
      </c>
      <c r="AB30" s="49">
        <v>24</v>
      </c>
      <c r="AC30" s="49">
        <v>215</v>
      </c>
      <c r="AD30" s="49">
        <v>58</v>
      </c>
      <c r="AE30" s="13" t="s">
        <v>93</v>
      </c>
      <c r="AF30" s="13" t="s">
        <v>93</v>
      </c>
      <c r="AG30" s="49">
        <v>46</v>
      </c>
      <c r="AH30" s="13" t="s">
        <v>93</v>
      </c>
      <c r="AI30" s="49">
        <v>91</v>
      </c>
      <c r="AJ30" s="49">
        <v>133</v>
      </c>
      <c r="AK30" s="49">
        <v>54</v>
      </c>
    </row>
    <row r="31" spans="1:37" x14ac:dyDescent="0.3">
      <c r="A31" s="21">
        <v>2001</v>
      </c>
      <c r="B31" s="13" t="s">
        <v>93</v>
      </c>
      <c r="C31" s="13" t="s">
        <v>93</v>
      </c>
      <c r="D31" s="49">
        <v>58</v>
      </c>
      <c r="E31" s="13" t="s">
        <v>93</v>
      </c>
      <c r="F31" s="13" t="s">
        <v>93</v>
      </c>
      <c r="G31" s="13" t="s">
        <v>93</v>
      </c>
      <c r="H31" s="13" t="s">
        <v>93</v>
      </c>
      <c r="I31" s="49">
        <v>209</v>
      </c>
      <c r="J31" s="13" t="s">
        <v>93</v>
      </c>
      <c r="K31" s="13" t="s">
        <v>93</v>
      </c>
      <c r="L31" s="49">
        <v>116</v>
      </c>
      <c r="M31" s="13" t="s">
        <v>93</v>
      </c>
      <c r="N31" s="13" t="s">
        <v>93</v>
      </c>
      <c r="O31" s="49">
        <v>104</v>
      </c>
      <c r="P31" s="49">
        <v>70</v>
      </c>
      <c r="Q31" s="49">
        <v>48</v>
      </c>
      <c r="R31" s="49">
        <v>39</v>
      </c>
      <c r="S31" s="49">
        <v>144</v>
      </c>
      <c r="T31" s="13" t="s">
        <v>93</v>
      </c>
      <c r="U31" s="13" t="s">
        <v>93</v>
      </c>
      <c r="V31" s="13" t="s">
        <v>93</v>
      </c>
      <c r="W31" s="49">
        <v>117</v>
      </c>
      <c r="X31" s="48" t="s">
        <v>93</v>
      </c>
      <c r="Y31" s="13" t="s">
        <v>93</v>
      </c>
      <c r="Z31" s="49">
        <v>74</v>
      </c>
      <c r="AA31" s="13" t="s">
        <v>93</v>
      </c>
      <c r="AB31" s="13" t="s">
        <v>93</v>
      </c>
      <c r="AC31" s="49">
        <v>216</v>
      </c>
      <c r="AD31" s="49">
        <v>58</v>
      </c>
      <c r="AE31" s="13" t="s">
        <v>93</v>
      </c>
      <c r="AF31" s="13" t="s">
        <v>93</v>
      </c>
      <c r="AG31" s="49">
        <v>46</v>
      </c>
      <c r="AH31" s="13" t="s">
        <v>93</v>
      </c>
      <c r="AI31" s="49">
        <v>90</v>
      </c>
      <c r="AJ31" s="49">
        <v>135</v>
      </c>
      <c r="AK31" s="49">
        <v>54</v>
      </c>
    </row>
    <row r="32" spans="1:37" x14ac:dyDescent="0.3">
      <c r="A32" s="1" t="s">
        <v>242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67FE-7B6A-4DA9-AC2E-C12B06A1CB9B}">
  <dimension ref="A1:C40"/>
  <sheetViews>
    <sheetView zoomScaleNormal="100" workbookViewId="0"/>
  </sheetViews>
  <sheetFormatPr defaultColWidth="8.7265625" defaultRowHeight="14" x14ac:dyDescent="0.3"/>
  <cols>
    <col min="1" max="1" width="12.453125" style="16" customWidth="1"/>
    <col min="2" max="2" width="58.7265625" style="1" customWidth="1"/>
    <col min="3" max="3" width="53" style="1" customWidth="1"/>
    <col min="4" max="16384" width="8.7265625" style="1"/>
  </cols>
  <sheetData>
    <row r="1" spans="1:3" x14ac:dyDescent="0.3">
      <c r="A1" s="15" t="s">
        <v>94</v>
      </c>
    </row>
    <row r="2" spans="1:3" x14ac:dyDescent="0.3">
      <c r="A2" s="16" t="s">
        <v>235</v>
      </c>
    </row>
    <row r="3" spans="1:3" ht="22.5" customHeight="1" x14ac:dyDescent="0.3">
      <c r="A3" s="17" t="s">
        <v>95</v>
      </c>
    </row>
    <row r="4" spans="1:3" ht="22.5" customHeight="1" x14ac:dyDescent="0.3">
      <c r="A4" s="1" t="s">
        <v>241</v>
      </c>
    </row>
    <row r="5" spans="1:3" ht="56" x14ac:dyDescent="0.3">
      <c r="A5" s="18" t="s">
        <v>16</v>
      </c>
      <c r="B5" s="14" t="s">
        <v>236</v>
      </c>
      <c r="C5" s="14" t="s">
        <v>96</v>
      </c>
    </row>
    <row r="6" spans="1:3" ht="28" x14ac:dyDescent="0.3">
      <c r="A6" s="19">
        <v>2023</v>
      </c>
      <c r="B6" s="26" t="s">
        <v>97</v>
      </c>
      <c r="C6" s="26" t="s">
        <v>98</v>
      </c>
    </row>
    <row r="7" spans="1:3" ht="28" x14ac:dyDescent="0.3">
      <c r="A7" s="19">
        <v>2022</v>
      </c>
      <c r="B7" s="26" t="s">
        <v>99</v>
      </c>
      <c r="C7" s="26" t="s">
        <v>100</v>
      </c>
    </row>
    <row r="8" spans="1:3" ht="28" x14ac:dyDescent="0.3">
      <c r="A8" s="19">
        <v>2021</v>
      </c>
      <c r="B8" s="26" t="s">
        <v>101</v>
      </c>
      <c r="C8" s="26" t="s">
        <v>100</v>
      </c>
    </row>
    <row r="9" spans="1:3" ht="28" x14ac:dyDescent="0.3">
      <c r="A9" s="19">
        <v>2020</v>
      </c>
      <c r="B9" s="26" t="s">
        <v>102</v>
      </c>
      <c r="C9" s="26" t="s">
        <v>100</v>
      </c>
    </row>
    <row r="10" spans="1:3" ht="28" x14ac:dyDescent="0.3">
      <c r="A10" s="19">
        <v>2019</v>
      </c>
      <c r="B10" s="26" t="s">
        <v>102</v>
      </c>
      <c r="C10" s="26" t="s">
        <v>100</v>
      </c>
    </row>
    <row r="11" spans="1:3" ht="44.25" customHeight="1" x14ac:dyDescent="0.3">
      <c r="A11" s="19" t="s">
        <v>103</v>
      </c>
      <c r="B11" s="26" t="s">
        <v>220</v>
      </c>
      <c r="C11" s="26" t="s">
        <v>100</v>
      </c>
    </row>
    <row r="12" spans="1:3" ht="28" x14ac:dyDescent="0.3">
      <c r="A12" s="19" t="s">
        <v>104</v>
      </c>
      <c r="B12" s="26" t="s">
        <v>221</v>
      </c>
      <c r="C12" s="26" t="s">
        <v>100</v>
      </c>
    </row>
    <row r="13" spans="1:3" ht="28" x14ac:dyDescent="0.3">
      <c r="A13" s="19" t="s">
        <v>105</v>
      </c>
      <c r="B13" s="26" t="s">
        <v>106</v>
      </c>
      <c r="C13" s="26" t="s">
        <v>100</v>
      </c>
    </row>
    <row r="14" spans="1:3" ht="42" customHeight="1" x14ac:dyDescent="0.3">
      <c r="A14" s="19" t="s">
        <v>107</v>
      </c>
      <c r="B14" s="53" t="s">
        <v>237</v>
      </c>
      <c r="C14" s="26" t="s">
        <v>100</v>
      </c>
    </row>
    <row r="15" spans="1:3" ht="28" x14ac:dyDescent="0.3">
      <c r="A15" s="19" t="s">
        <v>108</v>
      </c>
      <c r="B15" s="53" t="s">
        <v>238</v>
      </c>
      <c r="C15" s="26" t="s">
        <v>100</v>
      </c>
    </row>
    <row r="16" spans="1:3" ht="28" x14ac:dyDescent="0.3">
      <c r="A16" s="19" t="s">
        <v>109</v>
      </c>
      <c r="B16" s="26" t="s">
        <v>239</v>
      </c>
      <c r="C16" s="26" t="s">
        <v>100</v>
      </c>
    </row>
    <row r="17" spans="1:3" ht="28" x14ac:dyDescent="0.3">
      <c r="A17" s="19" t="s">
        <v>110</v>
      </c>
      <c r="B17" s="27" t="s">
        <v>222</v>
      </c>
      <c r="C17" s="26" t="s">
        <v>100</v>
      </c>
    </row>
    <row r="18" spans="1:3" ht="28" x14ac:dyDescent="0.3">
      <c r="A18" s="19" t="s">
        <v>111</v>
      </c>
      <c r="B18" s="26" t="s">
        <v>112</v>
      </c>
      <c r="C18" s="26" t="s">
        <v>100</v>
      </c>
    </row>
    <row r="19" spans="1:3" ht="28" x14ac:dyDescent="0.3">
      <c r="A19" s="19" t="s">
        <v>113</v>
      </c>
      <c r="B19" s="27" t="s">
        <v>223</v>
      </c>
      <c r="C19" s="26" t="s">
        <v>100</v>
      </c>
    </row>
    <row r="20" spans="1:3" ht="28" x14ac:dyDescent="0.3">
      <c r="A20" s="19" t="s">
        <v>114</v>
      </c>
      <c r="B20" s="26" t="s">
        <v>115</v>
      </c>
      <c r="C20" s="26" t="s">
        <v>100</v>
      </c>
    </row>
    <row r="21" spans="1:3" ht="28" x14ac:dyDescent="0.3">
      <c r="A21" s="19" t="s">
        <v>116</v>
      </c>
      <c r="B21" s="26" t="s">
        <v>224</v>
      </c>
      <c r="C21" s="26" t="s">
        <v>100</v>
      </c>
    </row>
    <row r="22" spans="1:3" ht="28" x14ac:dyDescent="0.3">
      <c r="A22" s="19" t="s">
        <v>117</v>
      </c>
      <c r="B22" s="26" t="s">
        <v>118</v>
      </c>
      <c r="C22" s="26" t="s">
        <v>100</v>
      </c>
    </row>
    <row r="23" spans="1:3" ht="28" x14ac:dyDescent="0.3">
      <c r="A23" s="19" t="s">
        <v>119</v>
      </c>
      <c r="B23" s="26" t="s">
        <v>225</v>
      </c>
      <c r="C23" s="26" t="s">
        <v>100</v>
      </c>
    </row>
    <row r="24" spans="1:3" ht="28" x14ac:dyDescent="0.3">
      <c r="A24" s="19" t="s">
        <v>120</v>
      </c>
      <c r="B24" s="26" t="s">
        <v>121</v>
      </c>
      <c r="C24" s="26" t="s">
        <v>100</v>
      </c>
    </row>
    <row r="25" spans="1:3" ht="28" x14ac:dyDescent="0.3">
      <c r="A25" s="19" t="s">
        <v>122</v>
      </c>
      <c r="B25" s="26" t="s">
        <v>226</v>
      </c>
      <c r="C25" s="26" t="s">
        <v>100</v>
      </c>
    </row>
    <row r="26" spans="1:3" ht="28" x14ac:dyDescent="0.3">
      <c r="A26" s="19" t="s">
        <v>123</v>
      </c>
      <c r="B26" s="26" t="s">
        <v>124</v>
      </c>
      <c r="C26" s="26" t="s">
        <v>100</v>
      </c>
    </row>
    <row r="27" spans="1:3" ht="28" x14ac:dyDescent="0.3">
      <c r="A27" s="19" t="s">
        <v>125</v>
      </c>
      <c r="B27" s="26" t="s">
        <v>227</v>
      </c>
      <c r="C27" s="26" t="s">
        <v>100</v>
      </c>
    </row>
    <row r="28" spans="1:3" ht="28" x14ac:dyDescent="0.3">
      <c r="A28" s="19" t="s">
        <v>126</v>
      </c>
      <c r="B28" s="26" t="s">
        <v>127</v>
      </c>
      <c r="C28" s="26" t="s">
        <v>100</v>
      </c>
    </row>
    <row r="29" spans="1:3" ht="28" x14ac:dyDescent="0.3">
      <c r="A29" s="19" t="s">
        <v>128</v>
      </c>
      <c r="B29" s="26" t="s">
        <v>228</v>
      </c>
      <c r="C29" s="27" t="s">
        <v>229</v>
      </c>
    </row>
    <row r="30" spans="1:3" ht="28" x14ac:dyDescent="0.3">
      <c r="A30" s="19" t="s">
        <v>129</v>
      </c>
      <c r="B30" s="26" t="s">
        <v>130</v>
      </c>
      <c r="C30" s="26" t="s">
        <v>131</v>
      </c>
    </row>
    <row r="31" spans="1:3" ht="28" x14ac:dyDescent="0.3">
      <c r="A31" s="19">
        <v>2009</v>
      </c>
      <c r="B31" s="26" t="s">
        <v>132</v>
      </c>
      <c r="C31" s="26" t="s">
        <v>133</v>
      </c>
    </row>
    <row r="32" spans="1:3" ht="28" x14ac:dyDescent="0.3">
      <c r="A32" s="19">
        <v>2008</v>
      </c>
      <c r="B32" s="26" t="s">
        <v>134</v>
      </c>
      <c r="C32" s="26" t="s">
        <v>133</v>
      </c>
    </row>
    <row r="33" spans="1:3" ht="28" x14ac:dyDescent="0.3">
      <c r="A33" s="19">
        <v>2007</v>
      </c>
      <c r="B33" s="26" t="s">
        <v>230</v>
      </c>
      <c r="C33" s="26" t="s">
        <v>135</v>
      </c>
    </row>
    <row r="34" spans="1:3" ht="28" x14ac:dyDescent="0.3">
      <c r="A34" s="19">
        <v>2006</v>
      </c>
      <c r="B34" s="26" t="s">
        <v>136</v>
      </c>
      <c r="C34" s="26" t="s">
        <v>135</v>
      </c>
    </row>
    <row r="35" spans="1:3" ht="28" x14ac:dyDescent="0.3">
      <c r="A35" s="19">
        <v>2005</v>
      </c>
      <c r="B35" s="26" t="s">
        <v>137</v>
      </c>
      <c r="C35" s="26" t="s">
        <v>135</v>
      </c>
    </row>
    <row r="36" spans="1:3" ht="28" x14ac:dyDescent="0.3">
      <c r="A36" s="19">
        <v>2004</v>
      </c>
      <c r="B36" s="26" t="s">
        <v>138</v>
      </c>
      <c r="C36" s="26" t="s">
        <v>135</v>
      </c>
    </row>
    <row r="37" spans="1:3" ht="28" x14ac:dyDescent="0.3">
      <c r="A37" s="19">
        <v>2003</v>
      </c>
      <c r="B37" s="26" t="s">
        <v>139</v>
      </c>
      <c r="C37" s="26" t="s">
        <v>135</v>
      </c>
    </row>
    <row r="38" spans="1:3" ht="28" x14ac:dyDescent="0.3">
      <c r="A38" s="19">
        <v>2002</v>
      </c>
      <c r="B38" s="26" t="s">
        <v>140</v>
      </c>
      <c r="C38" s="26" t="s">
        <v>135</v>
      </c>
    </row>
    <row r="39" spans="1:3" ht="28" x14ac:dyDescent="0.3">
      <c r="A39" s="19">
        <v>2001</v>
      </c>
      <c r="B39" s="26" t="s">
        <v>140</v>
      </c>
      <c r="C39" s="26" t="s">
        <v>135</v>
      </c>
    </row>
    <row r="40" spans="1:3" x14ac:dyDescent="0.3">
      <c r="A40" s="1"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F56B5-7B63-4784-BE46-A3FBEEF6ED17}">
  <dimension ref="A1:X9"/>
  <sheetViews>
    <sheetView zoomScaleNormal="100" workbookViewId="0"/>
  </sheetViews>
  <sheetFormatPr defaultRowHeight="14" x14ac:dyDescent="0.3"/>
  <cols>
    <col min="1" max="1" width="12.26953125" style="1" customWidth="1"/>
    <col min="2" max="24" width="18.7265625" style="1" customWidth="1"/>
    <col min="25" max="16384" width="8.7265625" style="1"/>
  </cols>
  <sheetData>
    <row r="1" spans="1:24" x14ac:dyDescent="0.3">
      <c r="A1" s="15" t="s">
        <v>141</v>
      </c>
    </row>
    <row r="2" spans="1:24" s="10" customFormat="1" ht="27.5" customHeight="1" x14ac:dyDescent="0.35">
      <c r="A2" s="10" t="s">
        <v>142</v>
      </c>
    </row>
    <row r="3" spans="1:24" x14ac:dyDescent="0.3">
      <c r="A3" s="37" t="s">
        <v>143</v>
      </c>
      <c r="B3" s="38">
        <v>2023</v>
      </c>
      <c r="C3" s="38">
        <v>2022</v>
      </c>
      <c r="D3" s="38">
        <v>2021</v>
      </c>
      <c r="E3" s="38">
        <v>2020</v>
      </c>
      <c r="F3" s="38">
        <v>2019</v>
      </c>
      <c r="G3" s="38">
        <v>2018</v>
      </c>
      <c r="H3" s="38">
        <v>2017</v>
      </c>
      <c r="I3" s="38">
        <v>2016</v>
      </c>
      <c r="J3" s="38">
        <v>2015</v>
      </c>
      <c r="K3" s="38">
        <v>2014</v>
      </c>
      <c r="L3" s="38">
        <v>2013</v>
      </c>
      <c r="M3" s="38">
        <v>2012</v>
      </c>
      <c r="N3" s="38">
        <v>2011</v>
      </c>
      <c r="O3" s="38">
        <v>2010</v>
      </c>
      <c r="P3" s="38">
        <v>2009</v>
      </c>
      <c r="Q3" s="38">
        <v>2008</v>
      </c>
      <c r="R3" s="38">
        <v>2007</v>
      </c>
      <c r="S3" s="38">
        <v>2006</v>
      </c>
      <c r="T3" s="38">
        <v>2005</v>
      </c>
      <c r="U3" s="38">
        <v>2004</v>
      </c>
      <c r="V3" s="38">
        <v>2003</v>
      </c>
      <c r="W3" s="38">
        <v>2002</v>
      </c>
      <c r="X3" s="38">
        <v>2001</v>
      </c>
    </row>
    <row r="4" spans="1:24" x14ac:dyDescent="0.3">
      <c r="A4" s="36" t="s">
        <v>144</v>
      </c>
      <c r="B4" s="54" t="s">
        <v>145</v>
      </c>
      <c r="C4" s="54" t="s">
        <v>150</v>
      </c>
      <c r="D4" s="54" t="s">
        <v>152</v>
      </c>
      <c r="E4" s="54" t="s">
        <v>154</v>
      </c>
      <c r="F4" s="54" t="s">
        <v>156</v>
      </c>
      <c r="G4" s="54" t="s">
        <v>158</v>
      </c>
      <c r="H4" s="54" t="s">
        <v>160</v>
      </c>
      <c r="I4" s="54" t="s">
        <v>163</v>
      </c>
      <c r="J4" s="54" t="s">
        <v>165</v>
      </c>
      <c r="K4" s="54" t="s">
        <v>167</v>
      </c>
      <c r="L4" s="54" t="s">
        <v>169</v>
      </c>
      <c r="M4" s="54" t="s">
        <v>172</v>
      </c>
      <c r="N4" s="54" t="s">
        <v>174</v>
      </c>
      <c r="O4" s="54" t="s">
        <v>232</v>
      </c>
      <c r="P4" s="54" t="s">
        <v>178</v>
      </c>
      <c r="Q4" s="54" t="s">
        <v>179</v>
      </c>
      <c r="R4" s="54" t="s">
        <v>180</v>
      </c>
      <c r="S4" s="54" t="s">
        <v>182</v>
      </c>
      <c r="T4" s="54" t="s">
        <v>183</v>
      </c>
      <c r="U4" s="54" t="s">
        <v>184</v>
      </c>
      <c r="V4" s="54" t="s">
        <v>186</v>
      </c>
      <c r="W4" s="54" t="s">
        <v>187</v>
      </c>
      <c r="X4" s="54" t="s">
        <v>188</v>
      </c>
    </row>
    <row r="5" spans="1:24" x14ac:dyDescent="0.3">
      <c r="A5" s="35" t="s">
        <v>146</v>
      </c>
      <c r="B5" s="29" t="s">
        <v>93</v>
      </c>
      <c r="C5" s="54" t="s">
        <v>147</v>
      </c>
      <c r="D5" s="54" t="s">
        <v>151</v>
      </c>
      <c r="E5" s="54" t="s">
        <v>153</v>
      </c>
      <c r="F5" s="54" t="s">
        <v>157</v>
      </c>
      <c r="G5" s="54" t="s">
        <v>159</v>
      </c>
      <c r="H5" s="54" t="s">
        <v>161</v>
      </c>
      <c r="I5" s="54" t="s">
        <v>164</v>
      </c>
      <c r="J5" s="54" t="s">
        <v>166</v>
      </c>
      <c r="K5" s="54" t="s">
        <v>168</v>
      </c>
      <c r="L5" s="54" t="s">
        <v>170</v>
      </c>
      <c r="M5" s="54" t="s">
        <v>173</v>
      </c>
      <c r="N5" s="54" t="s">
        <v>175</v>
      </c>
      <c r="O5" s="54" t="s">
        <v>176</v>
      </c>
      <c r="P5" s="29" t="s">
        <v>93</v>
      </c>
      <c r="Q5" s="29" t="s">
        <v>93</v>
      </c>
      <c r="R5" s="29" t="s">
        <v>93</v>
      </c>
      <c r="S5" s="29" t="s">
        <v>93</v>
      </c>
      <c r="T5" s="29" t="s">
        <v>93</v>
      </c>
      <c r="U5" s="29" t="s">
        <v>93</v>
      </c>
      <c r="V5" s="29" t="s">
        <v>93</v>
      </c>
      <c r="W5" s="29" t="s">
        <v>93</v>
      </c>
      <c r="X5" s="29" t="s">
        <v>93</v>
      </c>
    </row>
    <row r="6" spans="1:24" x14ac:dyDescent="0.3">
      <c r="A6" s="35" t="s">
        <v>148</v>
      </c>
      <c r="B6" s="29" t="s">
        <v>93</v>
      </c>
      <c r="C6" s="54" t="s">
        <v>149</v>
      </c>
      <c r="D6" s="29" t="s">
        <v>93</v>
      </c>
      <c r="E6" s="29" t="s">
        <v>93</v>
      </c>
      <c r="F6" s="54" t="s">
        <v>155</v>
      </c>
      <c r="G6" s="29" t="s">
        <v>93</v>
      </c>
      <c r="H6" s="29" t="s">
        <v>93</v>
      </c>
      <c r="I6" s="54" t="s">
        <v>162</v>
      </c>
      <c r="J6" s="29" t="s">
        <v>93</v>
      </c>
      <c r="K6" s="29" t="s">
        <v>93</v>
      </c>
      <c r="L6" s="29" t="s">
        <v>93</v>
      </c>
      <c r="M6" s="54" t="s">
        <v>171</v>
      </c>
      <c r="N6" s="29" t="s">
        <v>93</v>
      </c>
      <c r="O6" s="29" t="s">
        <v>93</v>
      </c>
      <c r="P6" s="54" t="s">
        <v>177</v>
      </c>
      <c r="Q6" s="29" t="s">
        <v>93</v>
      </c>
      <c r="R6" s="29" t="s">
        <v>93</v>
      </c>
      <c r="S6" s="54" t="s">
        <v>181</v>
      </c>
      <c r="T6" s="29" t="s">
        <v>93</v>
      </c>
      <c r="U6" s="29" t="s">
        <v>93</v>
      </c>
      <c r="V6" s="54" t="s">
        <v>185</v>
      </c>
      <c r="W6" s="29" t="s">
        <v>93</v>
      </c>
      <c r="X6" s="29" t="s">
        <v>93</v>
      </c>
    </row>
    <row r="7" spans="1:24" x14ac:dyDescent="0.3">
      <c r="A7" s="1" t="s">
        <v>234</v>
      </c>
    </row>
    <row r="8" spans="1:24" x14ac:dyDescent="0.3">
      <c r="A8" s="25" t="s">
        <v>233</v>
      </c>
      <c r="B8" s="30"/>
      <c r="C8" s="32"/>
      <c r="D8" s="31"/>
    </row>
    <row r="9" spans="1:24" x14ac:dyDescent="0.3">
      <c r="A9" s="1" t="s">
        <v>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2407C-D4C4-4C06-AB4C-B81FE6A9B499}">
  <dimension ref="A1:C29"/>
  <sheetViews>
    <sheetView zoomScaleNormal="100" workbookViewId="0"/>
  </sheetViews>
  <sheetFormatPr defaultColWidth="8.7265625" defaultRowHeight="14" x14ac:dyDescent="0.3"/>
  <cols>
    <col min="1" max="1" width="11.54296875" style="1" customWidth="1"/>
    <col min="2" max="2" width="25.7265625" style="1" customWidth="1"/>
    <col min="3" max="3" width="21.81640625" style="1" customWidth="1"/>
    <col min="4" max="4" width="12.6328125" style="1" bestFit="1" customWidth="1"/>
    <col min="5" max="16384" width="8.7265625" style="1"/>
  </cols>
  <sheetData>
    <row r="1" spans="1:3" x14ac:dyDescent="0.3">
      <c r="A1" s="4" t="s">
        <v>189</v>
      </c>
    </row>
    <row r="2" spans="1:3" x14ac:dyDescent="0.3">
      <c r="A2" s="3" t="s">
        <v>190</v>
      </c>
    </row>
    <row r="3" spans="1:3" x14ac:dyDescent="0.3">
      <c r="A3" s="1" t="s">
        <v>191</v>
      </c>
    </row>
    <row r="4" spans="1:3" ht="22.5" customHeight="1" x14ac:dyDescent="0.3">
      <c r="A4" s="10" t="s">
        <v>211</v>
      </c>
    </row>
    <row r="5" spans="1:3" ht="28" x14ac:dyDescent="0.3">
      <c r="A5" s="14" t="s">
        <v>16</v>
      </c>
      <c r="B5" s="14" t="s">
        <v>192</v>
      </c>
      <c r="C5" s="14" t="s">
        <v>193</v>
      </c>
    </row>
    <row r="6" spans="1:3" x14ac:dyDescent="0.3">
      <c r="A6" s="13">
        <v>2023</v>
      </c>
      <c r="B6" s="33">
        <v>4181</v>
      </c>
      <c r="C6" s="33">
        <v>4181</v>
      </c>
    </row>
    <row r="7" spans="1:3" x14ac:dyDescent="0.3">
      <c r="A7" s="13">
        <v>2022</v>
      </c>
      <c r="B7" s="33">
        <v>4544</v>
      </c>
      <c r="C7" s="33">
        <v>4544</v>
      </c>
    </row>
    <row r="8" spans="1:3" x14ac:dyDescent="0.3">
      <c r="A8" s="13">
        <v>2021</v>
      </c>
      <c r="B8" s="33">
        <v>4558</v>
      </c>
      <c r="C8" s="33">
        <v>4558</v>
      </c>
    </row>
    <row r="9" spans="1:3" x14ac:dyDescent="0.3">
      <c r="A9" s="13">
        <v>2020</v>
      </c>
      <c r="B9" s="33">
        <v>4580</v>
      </c>
      <c r="C9" s="33">
        <v>4580</v>
      </c>
    </row>
    <row r="10" spans="1:3" x14ac:dyDescent="0.3">
      <c r="A10" s="13">
        <v>2019</v>
      </c>
      <c r="B10" s="33">
        <v>4568</v>
      </c>
      <c r="C10" s="33">
        <v>4568</v>
      </c>
    </row>
    <row r="11" spans="1:3" x14ac:dyDescent="0.3">
      <c r="A11" s="13">
        <v>2018</v>
      </c>
      <c r="B11" s="33">
        <v>4550</v>
      </c>
      <c r="C11" s="33">
        <v>4550</v>
      </c>
    </row>
    <row r="12" spans="1:3" x14ac:dyDescent="0.3">
      <c r="A12" s="13">
        <v>2017</v>
      </c>
      <c r="B12" s="33">
        <v>4584</v>
      </c>
      <c r="C12" s="33">
        <v>4584</v>
      </c>
    </row>
    <row r="13" spans="1:3" x14ac:dyDescent="0.3">
      <c r="A13" s="13">
        <v>2016</v>
      </c>
      <c r="B13" s="33">
        <v>4575</v>
      </c>
      <c r="C13" s="33">
        <v>4575</v>
      </c>
    </row>
    <row r="14" spans="1:3" x14ac:dyDescent="0.3">
      <c r="A14" s="13">
        <v>2015</v>
      </c>
      <c r="B14" s="33">
        <v>4573</v>
      </c>
      <c r="C14" s="33">
        <v>4573</v>
      </c>
    </row>
    <row r="15" spans="1:3" x14ac:dyDescent="0.3">
      <c r="A15" s="13">
        <v>2014</v>
      </c>
      <c r="B15" s="33">
        <v>4411</v>
      </c>
      <c r="C15" s="33">
        <v>4411</v>
      </c>
    </row>
    <row r="16" spans="1:3" x14ac:dyDescent="0.3">
      <c r="A16" s="13">
        <v>2013</v>
      </c>
      <c r="B16" s="33">
        <v>4363</v>
      </c>
      <c r="C16" s="33">
        <v>4363</v>
      </c>
    </row>
    <row r="17" spans="1:3" x14ac:dyDescent="0.3">
      <c r="A17" s="13">
        <v>2012</v>
      </c>
      <c r="B17" s="33">
        <v>4378</v>
      </c>
      <c r="C17" s="33">
        <v>4378</v>
      </c>
    </row>
    <row r="18" spans="1:3" x14ac:dyDescent="0.3">
      <c r="A18" s="13">
        <v>2011</v>
      </c>
      <c r="B18" s="33">
        <v>1008</v>
      </c>
      <c r="C18" s="33">
        <v>1049</v>
      </c>
    </row>
    <row r="19" spans="1:3" x14ac:dyDescent="0.3">
      <c r="A19" s="13">
        <v>2010</v>
      </c>
      <c r="B19" s="33">
        <v>1010</v>
      </c>
      <c r="C19" s="33">
        <v>1051</v>
      </c>
    </row>
    <row r="20" spans="1:3" x14ac:dyDescent="0.3">
      <c r="A20" s="13">
        <v>2009</v>
      </c>
      <c r="B20" s="33">
        <v>1013</v>
      </c>
      <c r="C20" s="33">
        <v>1050</v>
      </c>
    </row>
    <row r="21" spans="1:3" x14ac:dyDescent="0.3">
      <c r="A21" s="13">
        <v>2008</v>
      </c>
      <c r="B21" s="33">
        <v>1017</v>
      </c>
      <c r="C21" s="33">
        <v>1056</v>
      </c>
    </row>
    <row r="22" spans="1:3" x14ac:dyDescent="0.3">
      <c r="A22" s="13">
        <v>2007</v>
      </c>
      <c r="B22" s="33">
        <v>1044</v>
      </c>
      <c r="C22" s="33">
        <v>1044</v>
      </c>
    </row>
    <row r="23" spans="1:3" x14ac:dyDescent="0.3">
      <c r="A23" s="13">
        <v>2006</v>
      </c>
      <c r="B23" s="33">
        <v>1045</v>
      </c>
      <c r="C23" s="33">
        <v>1045</v>
      </c>
    </row>
    <row r="24" spans="1:3" x14ac:dyDescent="0.3">
      <c r="A24" s="13">
        <v>2005</v>
      </c>
      <c r="B24" s="13">
        <v>942</v>
      </c>
      <c r="C24" s="33">
        <v>1054</v>
      </c>
    </row>
    <row r="25" spans="1:3" x14ac:dyDescent="0.3">
      <c r="A25" s="13">
        <v>2004</v>
      </c>
      <c r="B25" s="13">
        <v>908</v>
      </c>
      <c r="C25" s="33">
        <v>1004</v>
      </c>
    </row>
    <row r="26" spans="1:3" x14ac:dyDescent="0.3">
      <c r="A26" s="13">
        <v>2003</v>
      </c>
      <c r="B26" s="13">
        <v>855</v>
      </c>
      <c r="C26" s="13">
        <v>995</v>
      </c>
    </row>
    <row r="27" spans="1:3" x14ac:dyDescent="0.3">
      <c r="A27" s="13">
        <v>2002</v>
      </c>
      <c r="B27" s="13">
        <v>855</v>
      </c>
      <c r="C27" s="13">
        <v>995</v>
      </c>
    </row>
    <row r="28" spans="1:3" x14ac:dyDescent="0.3">
      <c r="A28" s="13">
        <v>2001</v>
      </c>
      <c r="B28" s="13">
        <v>851</v>
      </c>
      <c r="C28" s="13">
        <v>986</v>
      </c>
    </row>
    <row r="29" spans="1:3" x14ac:dyDescent="0.3">
      <c r="A29" s="1" t="s">
        <v>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5E8E2-BBB1-4056-B839-35C1BFAFDCBD}">
  <dimension ref="A1:E16"/>
  <sheetViews>
    <sheetView workbookViewId="0"/>
  </sheetViews>
  <sheetFormatPr defaultColWidth="8.7265625" defaultRowHeight="14" x14ac:dyDescent="0.3"/>
  <cols>
    <col min="1" max="1" width="8.7265625" style="1"/>
    <col min="2" max="2" width="19.54296875" style="1" customWidth="1"/>
    <col min="3" max="3" width="16.453125" style="1" customWidth="1"/>
    <col min="4" max="4" width="21.54296875" style="1" customWidth="1"/>
    <col min="5" max="5" width="17.54296875" style="1" customWidth="1"/>
    <col min="6" max="16384" width="8.7265625" style="1"/>
  </cols>
  <sheetData>
    <row r="1" spans="1:5" x14ac:dyDescent="0.3">
      <c r="A1" s="4" t="s">
        <v>194</v>
      </c>
    </row>
    <row r="2" spans="1:5" x14ac:dyDescent="0.3">
      <c r="A2" s="10" t="s">
        <v>195</v>
      </c>
    </row>
    <row r="3" spans="1:5" s="10" customFormat="1" ht="21.65" customHeight="1" x14ac:dyDescent="0.35">
      <c r="A3" s="10" t="s">
        <v>196</v>
      </c>
    </row>
    <row r="4" spans="1:5" ht="42" x14ac:dyDescent="0.3">
      <c r="A4" s="14" t="s">
        <v>16</v>
      </c>
      <c r="B4" s="14" t="s">
        <v>197</v>
      </c>
      <c r="C4" s="14" t="s">
        <v>198</v>
      </c>
      <c r="D4" s="14" t="s">
        <v>199</v>
      </c>
      <c r="E4" s="14" t="s">
        <v>200</v>
      </c>
    </row>
    <row r="5" spans="1:5" x14ac:dyDescent="0.3">
      <c r="A5" s="13">
        <v>2011</v>
      </c>
      <c r="B5" s="13">
        <v>889</v>
      </c>
      <c r="C5" s="13">
        <v>88</v>
      </c>
      <c r="D5" s="13">
        <v>119</v>
      </c>
      <c r="E5" s="34">
        <f>B5+D5</f>
        <v>1008</v>
      </c>
    </row>
    <row r="6" spans="1:5" x14ac:dyDescent="0.3">
      <c r="A6" s="13">
        <v>2010</v>
      </c>
      <c r="B6" s="13">
        <v>920</v>
      </c>
      <c r="C6" s="13">
        <v>91</v>
      </c>
      <c r="D6" s="13">
        <v>90</v>
      </c>
      <c r="E6" s="34">
        <f t="shared" ref="E6:E15" si="0">B6+D6</f>
        <v>1010</v>
      </c>
    </row>
    <row r="7" spans="1:5" x14ac:dyDescent="0.3">
      <c r="A7" s="13">
        <v>2009</v>
      </c>
      <c r="B7" s="13">
        <v>906</v>
      </c>
      <c r="C7" s="13">
        <v>89</v>
      </c>
      <c r="D7" s="13">
        <v>107</v>
      </c>
      <c r="E7" s="34">
        <f t="shared" si="0"/>
        <v>1013</v>
      </c>
    </row>
    <row r="8" spans="1:5" x14ac:dyDescent="0.3">
      <c r="A8" s="13">
        <v>2008</v>
      </c>
      <c r="B8" s="13">
        <v>888</v>
      </c>
      <c r="C8" s="13">
        <v>87</v>
      </c>
      <c r="D8" s="13">
        <v>129</v>
      </c>
      <c r="E8" s="34">
        <f t="shared" si="0"/>
        <v>1017</v>
      </c>
    </row>
    <row r="9" spans="1:5" x14ac:dyDescent="0.3">
      <c r="A9" s="13">
        <v>2007</v>
      </c>
      <c r="B9" s="13">
        <v>818</v>
      </c>
      <c r="C9" s="13">
        <v>78</v>
      </c>
      <c r="D9" s="13">
        <v>226</v>
      </c>
      <c r="E9" s="34">
        <f t="shared" si="0"/>
        <v>1044</v>
      </c>
    </row>
    <row r="10" spans="1:5" x14ac:dyDescent="0.3">
      <c r="A10" s="13">
        <v>2006</v>
      </c>
      <c r="B10" s="13">
        <v>807</v>
      </c>
      <c r="C10" s="13">
        <v>77</v>
      </c>
      <c r="D10" s="13">
        <v>238</v>
      </c>
      <c r="E10" s="34">
        <f t="shared" si="0"/>
        <v>1045</v>
      </c>
    </row>
    <row r="11" spans="1:5" x14ac:dyDescent="0.3">
      <c r="A11" s="13">
        <v>2005</v>
      </c>
      <c r="B11" s="13">
        <v>657</v>
      </c>
      <c r="C11" s="13">
        <v>70</v>
      </c>
      <c r="D11" s="13">
        <v>285</v>
      </c>
      <c r="E11" s="34">
        <f t="shared" si="0"/>
        <v>942</v>
      </c>
    </row>
    <row r="12" spans="1:5" x14ac:dyDescent="0.3">
      <c r="A12" s="13">
        <v>2004</v>
      </c>
      <c r="B12" s="13">
        <v>669</v>
      </c>
      <c r="C12" s="13">
        <v>74</v>
      </c>
      <c r="D12" s="13">
        <v>239</v>
      </c>
      <c r="E12" s="34">
        <f t="shared" si="0"/>
        <v>908</v>
      </c>
    </row>
    <row r="13" spans="1:5" x14ac:dyDescent="0.3">
      <c r="A13" s="13">
        <v>2003</v>
      </c>
      <c r="B13" s="13">
        <v>641</v>
      </c>
      <c r="C13" s="13">
        <v>75</v>
      </c>
      <c r="D13" s="13">
        <v>214</v>
      </c>
      <c r="E13" s="34">
        <f t="shared" si="0"/>
        <v>855</v>
      </c>
    </row>
    <row r="14" spans="1:5" x14ac:dyDescent="0.3">
      <c r="A14" s="13">
        <v>2002</v>
      </c>
      <c r="B14" s="13">
        <v>571</v>
      </c>
      <c r="C14" s="13">
        <v>67</v>
      </c>
      <c r="D14" s="13">
        <v>284</v>
      </c>
      <c r="E14" s="34">
        <f t="shared" si="0"/>
        <v>855</v>
      </c>
    </row>
    <row r="15" spans="1:5" x14ac:dyDescent="0.3">
      <c r="A15" s="13">
        <v>2001</v>
      </c>
      <c r="B15" s="13">
        <v>623</v>
      </c>
      <c r="C15" s="13">
        <v>73</v>
      </c>
      <c r="D15" s="13">
        <v>228</v>
      </c>
      <c r="E15" s="34">
        <f t="shared" si="0"/>
        <v>851</v>
      </c>
    </row>
    <row r="16" spans="1:5" x14ac:dyDescent="0.3">
      <c r="A16" s="1" t="s">
        <v>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9792-8EE7-4417-B39B-886A94008370}">
  <dimension ref="A1:C13"/>
  <sheetViews>
    <sheetView workbookViewId="0"/>
  </sheetViews>
  <sheetFormatPr defaultColWidth="8.7265625" defaultRowHeight="14" x14ac:dyDescent="0.3"/>
  <cols>
    <col min="1" max="1" width="11.54296875" style="1" customWidth="1"/>
    <col min="2" max="2" width="26.54296875" style="1" customWidth="1"/>
    <col min="3" max="3" width="22.6328125" style="1" customWidth="1"/>
    <col min="4" max="16384" width="8.7265625" style="1"/>
  </cols>
  <sheetData>
    <row r="1" spans="1:3" x14ac:dyDescent="0.3">
      <c r="A1" s="4" t="s">
        <v>201</v>
      </c>
    </row>
    <row r="2" spans="1:3" x14ac:dyDescent="0.3">
      <c r="A2" s="3" t="s">
        <v>202</v>
      </c>
    </row>
    <row r="3" spans="1:3" x14ac:dyDescent="0.3">
      <c r="A3" s="1" t="s">
        <v>203</v>
      </c>
    </row>
    <row r="4" spans="1:3" ht="22.5" customHeight="1" x14ac:dyDescent="0.3">
      <c r="A4" s="10" t="s">
        <v>210</v>
      </c>
    </row>
    <row r="5" spans="1:3" ht="28" x14ac:dyDescent="0.3">
      <c r="A5" s="11" t="s">
        <v>16</v>
      </c>
      <c r="B5" s="11" t="s">
        <v>204</v>
      </c>
      <c r="C5" s="14" t="s">
        <v>205</v>
      </c>
    </row>
    <row r="6" spans="1:3" x14ac:dyDescent="0.3">
      <c r="A6" s="13">
        <v>2022</v>
      </c>
      <c r="B6" s="33">
        <v>3811</v>
      </c>
      <c r="C6" s="33">
        <v>3811</v>
      </c>
    </row>
    <row r="7" spans="1:3" x14ac:dyDescent="0.3">
      <c r="A7" s="13">
        <v>2019</v>
      </c>
      <c r="B7" s="33">
        <v>3998</v>
      </c>
      <c r="C7" s="33">
        <v>3998</v>
      </c>
    </row>
    <row r="8" spans="1:3" x14ac:dyDescent="0.3">
      <c r="A8" s="13">
        <v>2016</v>
      </c>
      <c r="B8" s="33">
        <v>4200</v>
      </c>
      <c r="C8" s="33">
        <v>4200</v>
      </c>
    </row>
    <row r="9" spans="1:3" x14ac:dyDescent="0.3">
      <c r="A9" s="13">
        <v>2012</v>
      </c>
      <c r="B9" s="33">
        <v>4179</v>
      </c>
      <c r="C9" s="33">
        <v>4179</v>
      </c>
    </row>
    <row r="10" spans="1:3" x14ac:dyDescent="0.3">
      <c r="A10" s="13">
        <v>2009</v>
      </c>
      <c r="B10" s="33">
        <v>3956</v>
      </c>
      <c r="C10" s="33">
        <v>4121</v>
      </c>
    </row>
    <row r="11" spans="1:3" x14ac:dyDescent="0.3">
      <c r="A11" s="13">
        <v>2006</v>
      </c>
      <c r="B11" s="33">
        <v>3739</v>
      </c>
      <c r="C11" s="33">
        <v>3739</v>
      </c>
    </row>
    <row r="12" spans="1:3" x14ac:dyDescent="0.3">
      <c r="A12" s="13">
        <v>2003</v>
      </c>
      <c r="B12" s="33">
        <v>2965</v>
      </c>
      <c r="C12" s="33">
        <v>3438</v>
      </c>
    </row>
    <row r="13" spans="1:3" x14ac:dyDescent="0.3">
      <c r="A13" s="1" t="s">
        <v>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062E7-FC68-4A0A-BC37-17EDE98EBDA2}">
  <dimension ref="A1:E8"/>
  <sheetViews>
    <sheetView workbookViewId="0"/>
  </sheetViews>
  <sheetFormatPr defaultColWidth="8.7265625" defaultRowHeight="14" x14ac:dyDescent="0.3"/>
  <cols>
    <col min="1" max="1" width="8.7265625" style="1"/>
    <col min="2" max="2" width="19.54296875" style="1" customWidth="1"/>
    <col min="3" max="3" width="16.453125" style="1" customWidth="1"/>
    <col min="4" max="4" width="21.54296875" style="1" customWidth="1"/>
    <col min="5" max="5" width="17.54296875" style="1" customWidth="1"/>
    <col min="6" max="16384" width="8.7265625" style="1"/>
  </cols>
  <sheetData>
    <row r="1" spans="1:5" x14ac:dyDescent="0.3">
      <c r="A1" s="4" t="s">
        <v>206</v>
      </c>
    </row>
    <row r="2" spans="1:5" x14ac:dyDescent="0.3">
      <c r="A2" s="10" t="s">
        <v>231</v>
      </c>
    </row>
    <row r="3" spans="1:5" s="10" customFormat="1" ht="21.65" customHeight="1" x14ac:dyDescent="0.35">
      <c r="A3" s="10" t="s">
        <v>196</v>
      </c>
    </row>
    <row r="4" spans="1:5" ht="42" x14ac:dyDescent="0.3">
      <c r="A4" s="11" t="s">
        <v>16</v>
      </c>
      <c r="B4" s="11" t="s">
        <v>197</v>
      </c>
      <c r="C4" s="11" t="s">
        <v>198</v>
      </c>
      <c r="D4" s="11" t="s">
        <v>199</v>
      </c>
      <c r="E4" s="11" t="s">
        <v>200</v>
      </c>
    </row>
    <row r="5" spans="1:5" x14ac:dyDescent="0.3">
      <c r="A5" s="13">
        <v>2009</v>
      </c>
      <c r="B5" s="33">
        <v>3816</v>
      </c>
      <c r="C5" s="13">
        <v>93</v>
      </c>
      <c r="D5" s="13">
        <v>305</v>
      </c>
      <c r="E5" s="34">
        <f>SUM(B5,D5)</f>
        <v>4121</v>
      </c>
    </row>
    <row r="6" spans="1:5" x14ac:dyDescent="0.3">
      <c r="A6" s="13">
        <v>2006</v>
      </c>
      <c r="B6" s="33">
        <v>2935</v>
      </c>
      <c r="C6" s="13">
        <v>78</v>
      </c>
      <c r="D6" s="13">
        <v>804</v>
      </c>
      <c r="E6" s="34">
        <f t="shared" ref="E6:E7" si="0">SUM(B6,D6)</f>
        <v>3739</v>
      </c>
    </row>
    <row r="7" spans="1:5" x14ac:dyDescent="0.3">
      <c r="A7" s="13">
        <v>2003</v>
      </c>
      <c r="B7" s="33">
        <v>2243</v>
      </c>
      <c r="C7" s="13">
        <v>76</v>
      </c>
      <c r="D7" s="13">
        <v>722</v>
      </c>
      <c r="E7" s="34">
        <f t="shared" si="0"/>
        <v>2965</v>
      </c>
    </row>
    <row r="8" spans="1:5" x14ac:dyDescent="0.3">
      <c r="A8" s="1"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CB9EC5D23C2B45916A5FAB04B74038" ma:contentTypeVersion="13" ma:contentTypeDescription="Create a new document." ma:contentTypeScope="" ma:versionID="2e456fbc85a113c95f58412b0186e487">
  <xsd:schema xmlns:xsd="http://www.w3.org/2001/XMLSchema" xmlns:xs="http://www.w3.org/2001/XMLSchema" xmlns:p="http://schemas.microsoft.com/office/2006/metadata/properties" xmlns:ns2="5051bd61-4ac6-4ba1-83cb-f454a90aba87" xmlns:ns3="d66d53a2-f92f-4670-995c-112d4cef3677" targetNamespace="http://schemas.microsoft.com/office/2006/metadata/properties" ma:root="true" ma:fieldsID="f33d8f101709a438fff05aad5c82dd7a" ns2:_="" ns3:_="">
    <xsd:import namespace="5051bd61-4ac6-4ba1-83cb-f454a90aba87"/>
    <xsd:import namespace="d66d53a2-f92f-4670-995c-112d4cef36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1bd61-4ac6-4ba1-83cb-f454a90aba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44a5fc2-e1de-4226-a417-e5990e3526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d53a2-f92f-4670-995c-112d4cef36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51bd61-4ac6-4ba1-83cb-f454a90aba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08CAA5-03C9-4340-8EEE-9C21CEEF9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1bd61-4ac6-4ba1-83cb-f454a90aba87"/>
    <ds:schemaRef ds:uri="d66d53a2-f92f-4670-995c-112d4cef3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ACC367-743B-4CE7-AB84-93760FF9E815}">
  <ds:schemaRefs>
    <ds:schemaRef ds:uri="http://schemas.microsoft.com/sharepoint/v3/contenttype/forms"/>
  </ds:schemaRefs>
</ds:datastoreItem>
</file>

<file path=customXml/itemProps3.xml><?xml version="1.0" encoding="utf-8"?>
<ds:datastoreItem xmlns:ds="http://schemas.openxmlformats.org/officeDocument/2006/customXml" ds:itemID="{72FFA4CD-A258-4795-AC3B-2FB647143567}">
  <ds:schemaRefs>
    <ds:schemaRef ds:uri="5051bd61-4ac6-4ba1-83cb-f454a90aba87"/>
    <ds:schemaRef ds:uri="d66d53a2-f92f-4670-995c-112d4cef3677"/>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Title Page</vt:lpstr>
      <vt:lpstr>CCR-SID Filename</vt:lpstr>
      <vt:lpstr>CCR-SID States (Start Mar 2026)</vt:lpstr>
      <vt:lpstr>CCR-SID States(Before Mar 2026)</vt:lpstr>
      <vt:lpstr>CCR NIS KID NRD Filenames </vt:lpstr>
      <vt:lpstr>CCR-NIS Records</vt:lpstr>
      <vt:lpstr>CCR-NIS APICC</vt:lpstr>
      <vt:lpstr>CCR-KID Records</vt:lpstr>
      <vt:lpstr>CCR-KID APICC</vt:lpstr>
      <vt:lpstr>CCR-NRD Records</vt:lpstr>
      <vt:lpstr>'CCR-SID States(Before Mar 2026)'!OLE_LINK3</vt:lpstr>
      <vt:lpstr>'CCR-SID States(Before Mar 2026)'!OLE_LINK4</vt:lpstr>
    </vt:vector>
  </TitlesOfParts>
  <Manager/>
  <Company>NORC at the University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User Guide: Cost-to-Charge Ratio for Inpatient Files, 2001-2023</dc:title>
  <dc:subject>User Guide: Cost-to-Charge Ratio for Inpatient Files, 2001-2023</dc:subject>
  <dc:creator>AHRQ</dc:creator>
  <cp:keywords>Cost-to-Charge Ratio, CCR, Inpatient, SID, NIS, NRD, KID</cp:keywords>
  <dc:description/>
  <cp:lastModifiedBy>Yoonsang Kim</cp:lastModifiedBy>
  <cp:revision/>
  <dcterms:created xsi:type="dcterms:W3CDTF">2026-02-19T17:22:57Z</dcterms:created>
  <dcterms:modified xsi:type="dcterms:W3CDTF">2026-02-27T18:25:44Z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0x01010098CB9EC5D23C2B45916A5FAB04B74038</vt:lpwstr>
  </property>
  <property fmtid="{D5CDD505-2E9C-101B-9397-08002B2CF9AE}" pid="3" name="MediaServiceImageTags">
    <vt:lpwstr/>
  </property>
</Properties>
</file>