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defaultThemeVersion="124226"/>
  <mc:AlternateContent xmlns:mc="http://schemas.openxmlformats.org/markup-compatibility/2006">
    <mc:Choice Requires="x15">
      <x15ac:absPath xmlns:x15ac="http://schemas.microsoft.com/office/spreadsheetml/2010/11/ac" url="https://norc.sharepoint.com/sites/9569-HCUP-DataProcessing/Shared Documents/Data Processing/Database Documentation/Nationwide/Web Documentation/Hospital ID/Discharge and Hospital Counts/"/>
    </mc:Choice>
  </mc:AlternateContent>
  <xr:revisionPtr revIDLastSave="0" documentId="8_{197BCDA2-979E-42B7-99FC-E2EF503087D4}" xr6:coauthVersionLast="47" xr6:coauthVersionMax="47" xr10:uidLastSave="{00000000-0000-0000-0000-000000000000}"/>
  <bookViews>
    <workbookView xWindow="-120" yWindow="-120" windowWidth="29040" windowHeight="15720" xr2:uid="{4AA0456D-1B16-432C-821F-9ED7BFF5B41B}"/>
  </bookViews>
  <sheets>
    <sheet name="2022" sheetId="2" r:id="rId1"/>
  </sheets>
  <definedNames>
    <definedName name="_2022">#REF!</definedName>
    <definedName name="COMPA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2" l="1"/>
  <c r="K32" i="2"/>
  <c r="O31" i="2"/>
  <c r="K31" i="2"/>
  <c r="O30" i="2"/>
  <c r="K30" i="2"/>
  <c r="O28" i="2"/>
  <c r="K28" i="2"/>
  <c r="O27" i="2"/>
  <c r="K27" i="2"/>
  <c r="O25" i="2"/>
  <c r="K25" i="2"/>
  <c r="O24" i="2"/>
  <c r="K24" i="2"/>
  <c r="O23" i="2"/>
  <c r="K23" i="2"/>
  <c r="O22" i="2"/>
  <c r="K22" i="2"/>
  <c r="O21" i="2"/>
  <c r="K21" i="2"/>
  <c r="O20" i="2"/>
  <c r="K20" i="2"/>
  <c r="O17" i="2"/>
  <c r="K17" i="2"/>
  <c r="K16" i="2"/>
  <c r="O15" i="2"/>
  <c r="K15" i="2"/>
  <c r="O14" i="2"/>
  <c r="K14" i="2"/>
  <c r="O12" i="2"/>
  <c r="K12" i="2"/>
  <c r="O11" i="2"/>
  <c r="K11" i="2"/>
  <c r="O10" i="2"/>
  <c r="K10" i="2"/>
  <c r="O8" i="2"/>
  <c r="K8" i="2"/>
  <c r="O7" i="2"/>
  <c r="K7" i="2"/>
  <c r="O6" i="2"/>
  <c r="K6" i="2"/>
  <c r="O5" i="2"/>
  <c r="K5" i="2"/>
  <c r="O4" i="2"/>
  <c r="K4" i="2"/>
</calcChain>
</file>

<file path=xl/sharedStrings.xml><?xml version="1.0" encoding="utf-8"?>
<sst xmlns="http://schemas.openxmlformats.org/spreadsheetml/2006/main" count="59" uniqueCount="59">
  <si>
    <t xml:space="preserve">Comparison of Hospitals and Records in the 2022 HCUP State Inpatient Databases (SID) to the 2022 American Hospital Association (AHA) Survey of Hospitals </t>
  </si>
  <si>
    <t>State</t>
  </si>
  <si>
    <t>SID
Discharge Counts:  Total number of SID discharges</t>
  </si>
  <si>
    <r>
      <t>SID
Discharge Counts:  Number of SID discharges in community, nonrehabilitation hospitals</t>
    </r>
    <r>
      <rPr>
        <b/>
        <vertAlign val="superscript"/>
        <sz val="10"/>
        <color theme="1"/>
        <rFont val="Calibri"/>
        <family val="2"/>
        <scheme val="minor"/>
      </rPr>
      <t>1,2</t>
    </r>
  </si>
  <si>
    <r>
      <t>SID
Discharge Counts:  Number of SID discharges from other types of hospitals</t>
    </r>
    <r>
      <rPr>
        <b/>
        <vertAlign val="superscript"/>
        <sz val="10"/>
        <color theme="1"/>
        <rFont val="Calibri"/>
        <family val="2"/>
        <scheme val="minor"/>
      </rPr>
      <t>3</t>
    </r>
  </si>
  <si>
    <r>
      <t>SID
Hospital Counts:  Total number of hospitals (DSHOSPID)</t>
    </r>
    <r>
      <rPr>
        <b/>
        <vertAlign val="superscript"/>
        <sz val="10"/>
        <color theme="1"/>
        <rFont val="Calibri"/>
        <family val="2"/>
        <scheme val="minor"/>
      </rPr>
      <t>4</t>
    </r>
  </si>
  <si>
    <r>
      <t>SID
Hospital Counts:  Number of hospitals (DSHOSPID)</t>
    </r>
    <r>
      <rPr>
        <b/>
        <vertAlign val="superscript"/>
        <sz val="10"/>
        <color theme="1"/>
        <rFont val="Calibri"/>
        <family val="2"/>
        <scheme val="minor"/>
      </rPr>
      <t>4</t>
    </r>
    <r>
      <rPr>
        <b/>
        <sz val="10"/>
        <color theme="1"/>
        <rFont val="Calibri"/>
        <family val="2"/>
        <scheme val="minor"/>
      </rPr>
      <t xml:space="preserve"> that can be linked to the AHA Survey of Hospitals</t>
    </r>
  </si>
  <si>
    <r>
      <t>SID
Hospital Counts:  Number of hospitals (DSHOSPID)</t>
    </r>
    <r>
      <rPr>
        <b/>
        <vertAlign val="superscript"/>
        <sz val="10"/>
        <color theme="1"/>
        <rFont val="Calibri"/>
        <family val="2"/>
        <scheme val="minor"/>
      </rPr>
      <t>4</t>
    </r>
    <r>
      <rPr>
        <b/>
        <sz val="10"/>
        <color theme="1"/>
        <rFont val="Calibri"/>
        <family val="2"/>
        <scheme val="minor"/>
      </rPr>
      <t xml:space="preserve"> that cannot be linked to the AHA Survey of Hospitals</t>
    </r>
  </si>
  <si>
    <r>
      <t>AHA
Counts for Community, Nonrehabilitation Hospitals</t>
    </r>
    <r>
      <rPr>
        <b/>
        <vertAlign val="superscript"/>
        <sz val="10"/>
        <color theme="1"/>
        <rFont val="Calibri"/>
        <family val="2"/>
        <scheme val="minor"/>
      </rPr>
      <t>1</t>
    </r>
    <r>
      <rPr>
        <b/>
        <sz val="10"/>
        <color theme="1"/>
        <rFont val="Calibri"/>
        <family val="2"/>
        <scheme val="minor"/>
      </rPr>
      <t>:  Total number of hospitals (AHA ID) in the State</t>
    </r>
    <r>
      <rPr>
        <b/>
        <vertAlign val="superscript"/>
        <sz val="10"/>
        <color theme="1"/>
        <rFont val="Calibri"/>
        <family val="2"/>
        <scheme val="minor"/>
      </rPr>
      <t>5</t>
    </r>
  </si>
  <si>
    <r>
      <t>AHA
Counts for Community, Nonrehabilitation Hospitals</t>
    </r>
    <r>
      <rPr>
        <b/>
        <vertAlign val="superscript"/>
        <sz val="10"/>
        <color theme="1"/>
        <rFont val="Calibri"/>
        <family val="2"/>
        <scheme val="minor"/>
      </rPr>
      <t>1</t>
    </r>
    <r>
      <rPr>
        <b/>
        <sz val="10"/>
        <color theme="1"/>
        <rFont val="Calibri"/>
        <family val="2"/>
        <scheme val="minor"/>
      </rPr>
      <t>:  Number of hospitals (AHA ID) included in the SID</t>
    </r>
  </si>
  <si>
    <r>
      <t>AHA
Counts for Community, Nonrehabilitation Hospitals</t>
    </r>
    <r>
      <rPr>
        <b/>
        <vertAlign val="superscript"/>
        <sz val="10"/>
        <color theme="1"/>
        <rFont val="Calibri"/>
        <family val="2"/>
        <scheme val="minor"/>
      </rPr>
      <t>1</t>
    </r>
    <r>
      <rPr>
        <b/>
        <sz val="10"/>
        <color theme="1"/>
        <rFont val="Calibri"/>
        <family val="2"/>
        <scheme val="minor"/>
      </rPr>
      <t>:  Number of hospitals (AHA ID) not included in the SID</t>
    </r>
  </si>
  <si>
    <r>
      <t>AHA
Counts for Community, Nonrehabilitation Hospitals</t>
    </r>
    <r>
      <rPr>
        <b/>
        <vertAlign val="superscript"/>
        <sz val="10"/>
        <color theme="1"/>
        <rFont val="Calibri"/>
        <family val="2"/>
        <scheme val="minor"/>
      </rPr>
      <t>1</t>
    </r>
    <r>
      <rPr>
        <b/>
        <sz val="10"/>
        <color theme="1"/>
        <rFont val="Calibri"/>
        <family val="2"/>
        <scheme val="minor"/>
      </rPr>
      <t>:  Percentage of total hospitals (AHA ID) that are not included in the SID</t>
    </r>
  </si>
  <si>
    <r>
      <t>AHA
Counts for Admissions and Births</t>
    </r>
    <r>
      <rPr>
        <b/>
        <vertAlign val="superscript"/>
        <sz val="10"/>
        <color theme="1"/>
        <rFont val="Calibri"/>
        <family val="2"/>
        <scheme val="minor"/>
      </rPr>
      <t>6</t>
    </r>
    <r>
      <rPr>
        <b/>
        <sz val="10"/>
        <color theme="1"/>
        <rFont val="Calibri"/>
        <family val="2"/>
        <scheme val="minor"/>
      </rPr>
      <t>:  Total number of AHA admissions and births in the State</t>
    </r>
  </si>
  <si>
    <r>
      <t>AHA
Counts for Admissions and Births</t>
    </r>
    <r>
      <rPr>
        <b/>
        <vertAlign val="superscript"/>
        <sz val="10"/>
        <color theme="1"/>
        <rFont val="Calibri"/>
        <family val="2"/>
        <scheme val="minor"/>
      </rPr>
      <t>6</t>
    </r>
    <r>
      <rPr>
        <b/>
        <sz val="10"/>
        <color theme="1"/>
        <rFont val="Calibri"/>
        <family val="2"/>
        <scheme val="minor"/>
      </rPr>
      <t>:  Number of AHA admissions and births for hospitals included in the SID</t>
    </r>
  </si>
  <si>
    <r>
      <t>AHA
Counts for Admissions and Births</t>
    </r>
    <r>
      <rPr>
        <b/>
        <vertAlign val="superscript"/>
        <sz val="10"/>
        <color theme="1"/>
        <rFont val="Calibri"/>
        <family val="2"/>
        <scheme val="minor"/>
      </rPr>
      <t>6</t>
    </r>
    <r>
      <rPr>
        <b/>
        <sz val="10"/>
        <color theme="1"/>
        <rFont val="Calibri"/>
        <family val="2"/>
        <scheme val="minor"/>
      </rPr>
      <t>:  Number of AHA admissions and births for hospitals not included in the SID</t>
    </r>
  </si>
  <si>
    <r>
      <t>AHA
Counts for Admissions and Births</t>
    </r>
    <r>
      <rPr>
        <b/>
        <vertAlign val="superscript"/>
        <sz val="10"/>
        <color theme="1"/>
        <rFont val="Calibri"/>
        <family val="2"/>
        <scheme val="minor"/>
      </rPr>
      <t>6</t>
    </r>
    <r>
      <rPr>
        <b/>
        <sz val="10"/>
        <color theme="1"/>
        <rFont val="Calibri"/>
        <family val="2"/>
        <scheme val="minor"/>
      </rPr>
      <t>:  Percentage of total AHA admissions and births for hospitals that are not included in the SID</t>
    </r>
  </si>
  <si>
    <t>AK</t>
  </si>
  <si>
    <t>AR</t>
  </si>
  <si>
    <t>AZ</t>
  </si>
  <si>
    <t>CA</t>
  </si>
  <si>
    <t>CO</t>
  </si>
  <si>
    <t>DC</t>
  </si>
  <si>
    <t>DE</t>
  </si>
  <si>
    <t>FL</t>
  </si>
  <si>
    <t>GA</t>
  </si>
  <si>
    <t>HI</t>
  </si>
  <si>
    <t>IA</t>
  </si>
  <si>
    <t>IN</t>
  </si>
  <si>
    <t>KS</t>
  </si>
  <si>
    <t>KY</t>
  </si>
  <si>
    <t>MA</t>
  </si>
  <si>
    <t>MD</t>
  </si>
  <si>
    <t>ME</t>
  </si>
  <si>
    <t>MI</t>
  </si>
  <si>
    <t>MN</t>
  </si>
  <si>
    <t>MS</t>
  </si>
  <si>
    <t>NC</t>
  </si>
  <si>
    <t>NE</t>
  </si>
  <si>
    <t>NJ</t>
  </si>
  <si>
    <t>NM</t>
  </si>
  <si>
    <t>NY</t>
  </si>
  <si>
    <t>OR</t>
  </si>
  <si>
    <t>RI</t>
  </si>
  <si>
    <t>SC</t>
  </si>
  <si>
    <t>SD</t>
  </si>
  <si>
    <t>UT</t>
  </si>
  <si>
    <t>VT</t>
  </si>
  <si>
    <t>WA</t>
  </si>
  <si>
    <t>WI</t>
  </si>
  <si>
    <t>WV</t>
  </si>
  <si>
    <t>Source: Agency for Healthcare Research and Quality (AHRQ), Healthcare Cost and Utilization Project (HCUP), State Inpatient Databases (SID) and American Hospital Association (AHA) Survey of Hospitals, 2022.</t>
  </si>
  <si>
    <r>
      <t>Note: This table was created on</t>
    </r>
    <r>
      <rPr>
        <sz val="10"/>
        <color rgb="FFFF0000"/>
        <rFont val="Calibri"/>
        <family val="2"/>
        <scheme val="minor"/>
      </rPr>
      <t xml:space="preserve"> 10/7/2024</t>
    </r>
    <r>
      <rPr>
        <sz val="10"/>
        <color theme="1"/>
        <rFont val="Calibri"/>
        <family val="2"/>
        <scheme val="minor"/>
      </rPr>
      <t>. Any SID updated after the creation date will not be reflected in this table.</t>
    </r>
  </si>
  <si>
    <r>
      <t>1</t>
    </r>
    <r>
      <rPr>
        <sz val="10"/>
        <color theme="1"/>
        <rFont val="Calibri"/>
        <family val="2"/>
        <scheme val="minor"/>
      </rPr>
      <t xml:space="preserve"> The AHA defines community hospitals as "all non-Federal, short-term, general, and other specialty hospitals." Included among community hospitals are specialty hospitals such as obstetrics-gynecology, ear-nose-throat, orthopedic, short-term rehabilitation hospitals and pediatric institutions. Also included are public hospitals and academic medical centers.  The comparison is focused on community, nonrehabilitation hospitals because those are the types of hospitals consistently reported to HCUP.</t>
    </r>
  </si>
  <si>
    <r>
      <rPr>
        <vertAlign val="superscript"/>
        <sz val="10"/>
        <color theme="1"/>
        <rFont val="Calibri"/>
        <family val="2"/>
        <scheme val="minor"/>
      </rPr>
      <t>2</t>
    </r>
    <r>
      <rPr>
        <sz val="10"/>
        <color theme="1"/>
        <rFont val="Calibri"/>
        <family val="2"/>
        <scheme val="minor"/>
      </rPr>
      <t xml:space="preserve"> In aggregate, the AHA number of admissions and births (column M) is often higher than SID discharges (column C) for various reasons: (1) AHA data are based on a fiscal year counts of admissions, while the SID are calendar year counts of discharges, (2) by summing the AHA counts for admissions and births there may be some double counting of newborns treated in the NICU, and (3) AHA admission counts tend to include long-term care and swing bed admissions, which may not be included in the SID counts, depending on the state.</t>
    </r>
  </si>
  <si>
    <r>
      <rPr>
        <vertAlign val="superscript"/>
        <sz val="10"/>
        <color theme="1"/>
        <rFont val="Calibri"/>
        <family val="2"/>
        <scheme val="minor"/>
      </rPr>
      <t>3</t>
    </r>
    <r>
      <rPr>
        <sz val="10"/>
        <color theme="1"/>
        <rFont val="Calibri"/>
        <family val="2"/>
        <scheme val="minor"/>
      </rPr>
      <t xml:space="preserve"> Other types of hospitals include noncommunity hospitals, rehabilitation hospitals, and hospitals reported by the State that cannot be linked to the AHA Survey. The types of other hospitals included in the SID vary greatly across States.</t>
    </r>
  </si>
  <si>
    <r>
      <rPr>
        <vertAlign val="superscript"/>
        <sz val="10"/>
        <color theme="1"/>
        <rFont val="Calibri"/>
        <family val="2"/>
        <scheme val="minor"/>
      </rPr>
      <t xml:space="preserve">4 </t>
    </r>
    <r>
      <rPr>
        <sz val="10"/>
        <color theme="1"/>
        <rFont val="Calibri"/>
        <family val="2"/>
        <scheme val="minor"/>
      </rPr>
      <t>The HCUP data element DSHOSPID contains the State-specific hospital identifier and is used to count the number of hospitals identified by the State.</t>
    </r>
  </si>
  <si>
    <r>
      <rPr>
        <vertAlign val="superscript"/>
        <sz val="10"/>
        <color theme="1"/>
        <rFont val="Calibri"/>
        <family val="2"/>
        <scheme val="minor"/>
      </rPr>
      <t>5</t>
    </r>
    <r>
      <rPr>
        <sz val="10"/>
        <color theme="1"/>
        <rFont val="Calibri"/>
        <family val="2"/>
        <scheme val="minor"/>
      </rPr>
      <t xml:space="preserve"> In the AHA survey, hospitals located at different sites may report as one single entity for various reasons.</t>
    </r>
  </si>
  <si>
    <r>
      <rPr>
        <vertAlign val="superscript"/>
        <sz val="10"/>
        <color theme="1"/>
        <rFont val="Calibri"/>
        <family val="2"/>
        <scheme val="minor"/>
      </rPr>
      <t>6</t>
    </r>
    <r>
      <rPr>
        <sz val="10"/>
        <color theme="1"/>
        <rFont val="Calibri"/>
        <family val="2"/>
        <scheme val="minor"/>
      </rPr>
      <t xml:space="preserve"> The AHA Survey includes information on total admissions separate from the number of births.  For this comparison, we have provided the total count of admissions and births.</t>
    </r>
  </si>
  <si>
    <t>End of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</si>
</sst>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b/>
      <vertAlign val="superscript"/>
      <sz val="10"/>
      <color theme="1"/>
      <name val="Calibri"/>
      <family val="2"/>
      <scheme val="minor"/>
    </font>
    <font>
      <sz val="10"/>
      <color rgb="FFFF000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4" tint="0.39994506668294322"/>
        <bgColor indexed="64"/>
      </patternFill>
    </fill>
    <fill>
      <patternFill patternType="solid">
        <fgColor theme="4" tint="0.59999389629810485"/>
        <bgColor indexed="64"/>
      </patternFill>
    </fill>
    <fill>
      <patternFill patternType="solid">
        <fgColor theme="6" tint="0.39997558519241921"/>
        <bgColor indexed="64"/>
      </patternFill>
    </fill>
  </fills>
  <borders count="24">
    <border>
      <left/>
      <right/>
      <top/>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style="thin">
        <color auto="1"/>
      </left>
      <right style="medium">
        <color indexed="64"/>
      </right>
      <top style="thin">
        <color indexed="64"/>
      </top>
      <bottom style="thin">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style="thin">
        <color auto="1"/>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0" applyFont="1"/>
    <xf numFmtId="3" fontId="2" fillId="0" borderId="2" xfId="1" applyNumberFormat="1" applyFont="1" applyBorder="1" applyAlignment="1">
      <alignment horizontal="right" vertical="center"/>
    </xf>
    <xf numFmtId="164" fontId="2" fillId="0" borderId="4" xfId="2" applyNumberFormat="1" applyFont="1" applyBorder="1" applyAlignment="1">
      <alignment horizontal="right" vertical="center"/>
    </xf>
    <xf numFmtId="3" fontId="2" fillId="0" borderId="6" xfId="1" applyNumberFormat="1" applyFont="1" applyBorder="1" applyAlignment="1">
      <alignment horizontal="right" vertical="center"/>
    </xf>
    <xf numFmtId="164" fontId="2" fillId="0" borderId="8" xfId="2" applyNumberFormat="1" applyFont="1" applyBorder="1" applyAlignment="1">
      <alignment horizontal="right" vertical="center"/>
    </xf>
    <xf numFmtId="3" fontId="2" fillId="0" borderId="10" xfId="1" applyNumberFormat="1" applyFont="1" applyBorder="1" applyAlignment="1">
      <alignment horizontal="right" vertical="center"/>
    </xf>
    <xf numFmtId="164" fontId="2" fillId="0" borderId="12" xfId="2" applyNumberFormat="1" applyFont="1" applyBorder="1" applyAlignment="1">
      <alignment horizontal="right" vertical="center"/>
    </xf>
    <xf numFmtId="0" fontId="2" fillId="0" borderId="16" xfId="0" applyFont="1" applyBorder="1"/>
    <xf numFmtId="0" fontId="2" fillId="0" borderId="17" xfId="0" applyFont="1" applyBorder="1"/>
    <xf numFmtId="0" fontId="2" fillId="0" borderId="21" xfId="0" applyFont="1" applyBorder="1"/>
    <xf numFmtId="0" fontId="2" fillId="0" borderId="0" xfId="0" applyFont="1" applyAlignment="1">
      <alignment horizontal="left" vertical="top"/>
    </xf>
    <xf numFmtId="0" fontId="4" fillId="0" borderId="0" xfId="0" applyFont="1" applyAlignment="1">
      <alignment horizontal="left" vertical="top"/>
    </xf>
    <xf numFmtId="0" fontId="2" fillId="0" borderId="23" xfId="0" applyFont="1" applyBorder="1" applyAlignment="1">
      <alignment horizontal="left" vertical="top"/>
    </xf>
    <xf numFmtId="3" fontId="2" fillId="0" borderId="18" xfId="1" applyNumberFormat="1" applyFont="1" applyFill="1" applyBorder="1" applyAlignment="1">
      <alignment horizontal="right" vertical="center"/>
    </xf>
    <xf numFmtId="3" fontId="2" fillId="0" borderId="10" xfId="1" applyNumberFormat="1" applyFont="1" applyFill="1" applyBorder="1" applyAlignment="1">
      <alignment horizontal="right" vertical="center"/>
    </xf>
    <xf numFmtId="3" fontId="2" fillId="0" borderId="12" xfId="1" applyNumberFormat="1" applyFont="1" applyFill="1" applyBorder="1" applyAlignment="1">
      <alignment horizontal="right" vertical="center"/>
    </xf>
    <xf numFmtId="3" fontId="2" fillId="0" borderId="9" xfId="1" applyNumberFormat="1" applyFont="1" applyBorder="1" applyAlignment="1">
      <alignment horizontal="right" vertical="center"/>
    </xf>
    <xf numFmtId="3" fontId="2" fillId="0" borderId="11" xfId="1" applyNumberFormat="1" applyFont="1" applyBorder="1" applyAlignment="1">
      <alignment horizontal="right" vertical="center"/>
    </xf>
    <xf numFmtId="3" fontId="2" fillId="0" borderId="18" xfId="1" applyNumberFormat="1" applyFont="1" applyBorder="1" applyAlignment="1">
      <alignment horizontal="right" vertical="center"/>
    </xf>
    <xf numFmtId="3" fontId="2" fillId="0" borderId="19" xfId="1" applyNumberFormat="1" applyFont="1" applyFill="1" applyBorder="1" applyAlignment="1">
      <alignment horizontal="right" vertical="center"/>
    </xf>
    <xf numFmtId="3" fontId="2" fillId="0" borderId="2" xfId="1" applyNumberFormat="1" applyFont="1" applyFill="1" applyBorder="1" applyAlignment="1">
      <alignment horizontal="right" vertical="center"/>
    </xf>
    <xf numFmtId="3" fontId="2" fillId="0" borderId="4" xfId="1" applyNumberFormat="1" applyFont="1" applyFill="1" applyBorder="1" applyAlignment="1">
      <alignment horizontal="right" vertical="center"/>
    </xf>
    <xf numFmtId="3" fontId="2" fillId="0" borderId="1" xfId="1" applyNumberFormat="1" applyFont="1" applyBorder="1" applyAlignment="1">
      <alignment horizontal="right" vertical="center"/>
    </xf>
    <xf numFmtId="3" fontId="2" fillId="0" borderId="3" xfId="1" applyNumberFormat="1" applyFont="1" applyBorder="1" applyAlignment="1">
      <alignment horizontal="right" vertical="center"/>
    </xf>
    <xf numFmtId="3" fontId="2" fillId="0" borderId="19" xfId="1" applyNumberFormat="1" applyFont="1" applyBorder="1" applyAlignment="1">
      <alignment horizontal="right" vertical="center"/>
    </xf>
    <xf numFmtId="3" fontId="2" fillId="0" borderId="20" xfId="1" applyNumberFormat="1" applyFont="1" applyFill="1" applyBorder="1" applyAlignment="1">
      <alignment horizontal="right" vertical="center"/>
    </xf>
    <xf numFmtId="3" fontId="2" fillId="0" borderId="6" xfId="1" applyNumberFormat="1" applyFont="1" applyFill="1" applyBorder="1" applyAlignment="1">
      <alignment horizontal="right" vertical="center"/>
    </xf>
    <xf numFmtId="3" fontId="2" fillId="0" borderId="8" xfId="1" applyNumberFormat="1" applyFont="1" applyFill="1" applyBorder="1" applyAlignment="1">
      <alignment horizontal="right" vertical="center"/>
    </xf>
    <xf numFmtId="3" fontId="2" fillId="0" borderId="5" xfId="1" applyNumberFormat="1" applyFont="1" applyBorder="1" applyAlignment="1">
      <alignment horizontal="right" vertical="center"/>
    </xf>
    <xf numFmtId="3" fontId="2" fillId="0" borderId="7" xfId="1" applyNumberFormat="1" applyFont="1" applyBorder="1" applyAlignment="1">
      <alignment horizontal="right" vertical="center"/>
    </xf>
    <xf numFmtId="3" fontId="2" fillId="0" borderId="20" xfId="1" applyNumberFormat="1" applyFont="1" applyBorder="1" applyAlignment="1">
      <alignment horizontal="right" vertical="center"/>
    </xf>
    <xf numFmtId="0" fontId="3" fillId="0" borderId="0" xfId="0" applyFont="1"/>
    <xf numFmtId="0" fontId="3" fillId="0" borderId="22" xfId="0" applyFont="1" applyBorder="1" applyAlignment="1">
      <alignment horizontal="left" vertical="top"/>
    </xf>
    <xf numFmtId="0" fontId="3" fillId="5" borderId="13" xfId="0" applyFont="1" applyFill="1" applyBorder="1" applyAlignment="1">
      <alignment horizontal="center" vertical="top" wrapText="1"/>
    </xf>
    <xf numFmtId="0" fontId="3" fillId="5" borderId="14" xfId="0" applyFont="1" applyFill="1" applyBorder="1" applyAlignment="1">
      <alignment horizontal="center" vertical="top" wrapText="1"/>
    </xf>
    <xf numFmtId="0" fontId="3" fillId="5" borderId="15"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5" xfId="0" applyFont="1" applyFill="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CC7F-CD74-4991-9FE1-3EA788114561}">
  <dimension ref="A1:O45"/>
  <sheetViews>
    <sheetView tabSelected="1" zoomScale="86" zoomScaleNormal="86" workbookViewId="0">
      <selection activeCell="A2" sqref="A2"/>
    </sheetView>
  </sheetViews>
  <sheetFormatPr defaultRowHeight="12.75"/>
  <cols>
    <col min="1" max="1" width="7.5703125" style="1" customWidth="1"/>
    <col min="2" max="15" width="21.5703125" style="1" customWidth="1"/>
    <col min="16" max="16384" width="9.140625" style="1"/>
  </cols>
  <sheetData>
    <row r="1" spans="1:15" ht="13.5" thickBot="1">
      <c r="A1" s="32" t="s">
        <v>0</v>
      </c>
    </row>
    <row r="2" spans="1:15" ht="114" customHeight="1" thickBot="1">
      <c r="A2" s="33" t="s">
        <v>1</v>
      </c>
      <c r="B2" s="34" t="s">
        <v>2</v>
      </c>
      <c r="C2" s="35" t="s">
        <v>3</v>
      </c>
      <c r="D2" s="36" t="s">
        <v>4</v>
      </c>
      <c r="E2" s="37" t="s">
        <v>5</v>
      </c>
      <c r="F2" s="38" t="s">
        <v>6</v>
      </c>
      <c r="G2" s="39" t="s">
        <v>7</v>
      </c>
      <c r="H2" s="40" t="s">
        <v>8</v>
      </c>
      <c r="I2" s="41" t="s">
        <v>9</v>
      </c>
      <c r="J2" s="41" t="s">
        <v>10</v>
      </c>
      <c r="K2" s="42" t="s">
        <v>11</v>
      </c>
      <c r="L2" s="43" t="s">
        <v>12</v>
      </c>
      <c r="M2" s="44" t="s">
        <v>13</v>
      </c>
      <c r="N2" s="44" t="s">
        <v>14</v>
      </c>
      <c r="O2" s="45" t="s">
        <v>15</v>
      </c>
    </row>
    <row r="3" spans="1:15">
      <c r="A3" s="10" t="s">
        <v>16</v>
      </c>
      <c r="B3" s="14">
        <v>59136</v>
      </c>
      <c r="C3" s="15">
        <v>56759</v>
      </c>
      <c r="D3" s="16">
        <v>2377</v>
      </c>
      <c r="E3" s="17">
        <v>24</v>
      </c>
      <c r="F3" s="6">
        <v>24</v>
      </c>
      <c r="G3" s="18">
        <v>0</v>
      </c>
      <c r="H3" s="19">
        <v>21</v>
      </c>
      <c r="I3" s="6">
        <v>21</v>
      </c>
      <c r="J3" s="6">
        <v>0</v>
      </c>
      <c r="K3" s="7">
        <v>0</v>
      </c>
      <c r="L3" s="17">
        <v>60607</v>
      </c>
      <c r="M3" s="6">
        <v>60607</v>
      </c>
      <c r="N3" s="6">
        <v>0</v>
      </c>
      <c r="O3" s="7">
        <v>0</v>
      </c>
    </row>
    <row r="4" spans="1:15">
      <c r="A4" s="8" t="s">
        <v>17</v>
      </c>
      <c r="B4" s="20">
        <v>389033</v>
      </c>
      <c r="C4" s="21">
        <v>354860</v>
      </c>
      <c r="D4" s="22">
        <v>34173</v>
      </c>
      <c r="E4" s="23">
        <v>107</v>
      </c>
      <c r="F4" s="2">
        <v>106</v>
      </c>
      <c r="G4" s="24">
        <v>1</v>
      </c>
      <c r="H4" s="25">
        <v>83</v>
      </c>
      <c r="I4" s="2">
        <v>81</v>
      </c>
      <c r="J4" s="2">
        <v>2</v>
      </c>
      <c r="K4" s="3">
        <f>J4/H4</f>
        <v>2.4096385542168676E-2</v>
      </c>
      <c r="L4" s="23">
        <v>373493</v>
      </c>
      <c r="M4" s="2">
        <v>370606</v>
      </c>
      <c r="N4" s="2">
        <v>2887</v>
      </c>
      <c r="O4" s="3">
        <f t="shared" ref="O4:O32" si="0">N4/L4</f>
        <v>7.7297298744554788E-3</v>
      </c>
    </row>
    <row r="5" spans="1:15">
      <c r="A5" s="8" t="s">
        <v>18</v>
      </c>
      <c r="B5" s="20">
        <v>710398</v>
      </c>
      <c r="C5" s="21">
        <v>639673</v>
      </c>
      <c r="D5" s="22">
        <v>70725</v>
      </c>
      <c r="E5" s="23">
        <v>133</v>
      </c>
      <c r="F5" s="2">
        <v>112</v>
      </c>
      <c r="G5" s="24">
        <v>21</v>
      </c>
      <c r="H5" s="25">
        <v>74</v>
      </c>
      <c r="I5" s="2">
        <v>73</v>
      </c>
      <c r="J5" s="2">
        <v>1</v>
      </c>
      <c r="K5" s="3">
        <f t="shared" ref="K5:K32" si="1">J5/H5</f>
        <v>1.3513513513513514E-2</v>
      </c>
      <c r="L5" s="23">
        <v>698868</v>
      </c>
      <c r="M5" s="2">
        <v>696673</v>
      </c>
      <c r="N5" s="2">
        <v>2195</v>
      </c>
      <c r="O5" s="3">
        <f t="shared" si="0"/>
        <v>3.1407933973225271E-3</v>
      </c>
    </row>
    <row r="6" spans="1:15">
      <c r="A6" s="8" t="s">
        <v>19</v>
      </c>
      <c r="B6" s="20">
        <v>3603421</v>
      </c>
      <c r="C6" s="21">
        <v>3451279</v>
      </c>
      <c r="D6" s="22">
        <v>152142</v>
      </c>
      <c r="E6" s="23">
        <v>449</v>
      </c>
      <c r="F6" s="2">
        <v>405</v>
      </c>
      <c r="G6" s="24">
        <v>44</v>
      </c>
      <c r="H6" s="25">
        <v>344</v>
      </c>
      <c r="I6" s="2">
        <v>342</v>
      </c>
      <c r="J6" s="2">
        <v>2</v>
      </c>
      <c r="K6" s="3">
        <f t="shared" si="1"/>
        <v>5.8139534883720929E-3</v>
      </c>
      <c r="L6" s="23">
        <v>3564048</v>
      </c>
      <c r="M6" s="2">
        <v>3548644</v>
      </c>
      <c r="N6" s="2">
        <v>15404</v>
      </c>
      <c r="O6" s="3">
        <f t="shared" si="0"/>
        <v>4.3220517793250823E-3</v>
      </c>
    </row>
    <row r="7" spans="1:15">
      <c r="A7" s="8" t="s">
        <v>20</v>
      </c>
      <c r="B7" s="20">
        <v>476124</v>
      </c>
      <c r="C7" s="21">
        <v>470527</v>
      </c>
      <c r="D7" s="22">
        <v>5597</v>
      </c>
      <c r="E7" s="23">
        <v>90</v>
      </c>
      <c r="F7" s="2">
        <v>90</v>
      </c>
      <c r="G7" s="24">
        <v>0</v>
      </c>
      <c r="H7" s="25">
        <v>86</v>
      </c>
      <c r="I7" s="2">
        <v>83</v>
      </c>
      <c r="J7" s="2">
        <v>3</v>
      </c>
      <c r="K7" s="3">
        <f t="shared" si="1"/>
        <v>3.4883720930232558E-2</v>
      </c>
      <c r="L7" s="23">
        <v>487407</v>
      </c>
      <c r="M7" s="2">
        <v>486297</v>
      </c>
      <c r="N7" s="2">
        <v>1110</v>
      </c>
      <c r="O7" s="3">
        <f t="shared" si="0"/>
        <v>2.2773575266666255E-3</v>
      </c>
    </row>
    <row r="8" spans="1:15">
      <c r="A8" s="8" t="s">
        <v>21</v>
      </c>
      <c r="B8" s="20">
        <v>107323</v>
      </c>
      <c r="C8" s="21">
        <v>105535</v>
      </c>
      <c r="D8" s="22">
        <v>1788</v>
      </c>
      <c r="E8" s="23">
        <v>8</v>
      </c>
      <c r="F8" s="2">
        <v>8</v>
      </c>
      <c r="G8" s="24">
        <v>0</v>
      </c>
      <c r="H8" s="25">
        <v>9</v>
      </c>
      <c r="I8" s="2">
        <v>7</v>
      </c>
      <c r="J8" s="2">
        <v>2</v>
      </c>
      <c r="K8" s="3">
        <f t="shared" si="1"/>
        <v>0.22222222222222221</v>
      </c>
      <c r="L8" s="23">
        <v>118519</v>
      </c>
      <c r="M8" s="2">
        <v>113804</v>
      </c>
      <c r="N8" s="2">
        <v>4715</v>
      </c>
      <c r="O8" s="3">
        <f t="shared" si="0"/>
        <v>3.9782650882980788E-2</v>
      </c>
    </row>
    <row r="9" spans="1:15">
      <c r="A9" s="8" t="s">
        <v>22</v>
      </c>
      <c r="B9" s="20">
        <v>108958</v>
      </c>
      <c r="C9" s="21">
        <v>108706</v>
      </c>
      <c r="D9" s="22">
        <v>252</v>
      </c>
      <c r="E9" s="23">
        <v>7</v>
      </c>
      <c r="F9" s="2">
        <v>7</v>
      </c>
      <c r="G9" s="24">
        <v>0</v>
      </c>
      <c r="H9" s="25">
        <v>6</v>
      </c>
      <c r="I9" s="2">
        <v>6</v>
      </c>
      <c r="J9" s="2">
        <v>0</v>
      </c>
      <c r="K9" s="3">
        <v>0</v>
      </c>
      <c r="L9" s="23">
        <v>110559</v>
      </c>
      <c r="M9" s="2">
        <v>110559</v>
      </c>
      <c r="N9" s="2">
        <v>0</v>
      </c>
      <c r="O9" s="3">
        <v>0</v>
      </c>
    </row>
    <row r="10" spans="1:15">
      <c r="A10" s="8" t="s">
        <v>23</v>
      </c>
      <c r="B10" s="20">
        <v>2866201</v>
      </c>
      <c r="C10" s="21">
        <v>2720848</v>
      </c>
      <c r="D10" s="22">
        <v>145353</v>
      </c>
      <c r="E10" s="23">
        <v>311</v>
      </c>
      <c r="F10" s="2">
        <v>293</v>
      </c>
      <c r="G10" s="24">
        <v>18</v>
      </c>
      <c r="H10" s="25">
        <v>194</v>
      </c>
      <c r="I10" s="2">
        <v>191</v>
      </c>
      <c r="J10" s="2">
        <v>3</v>
      </c>
      <c r="K10" s="3">
        <f t="shared" si="1"/>
        <v>1.5463917525773196E-2</v>
      </c>
      <c r="L10" s="23">
        <v>2725321</v>
      </c>
      <c r="M10" s="2">
        <v>2716292</v>
      </c>
      <c r="N10" s="2">
        <v>9029</v>
      </c>
      <c r="O10" s="3">
        <f t="shared" si="0"/>
        <v>3.3130042295935048E-3</v>
      </c>
    </row>
    <row r="11" spans="1:15">
      <c r="A11" s="8" t="s">
        <v>24</v>
      </c>
      <c r="B11" s="20">
        <v>1066133</v>
      </c>
      <c r="C11" s="21">
        <v>1028551</v>
      </c>
      <c r="D11" s="22">
        <v>37582</v>
      </c>
      <c r="E11" s="23">
        <v>151</v>
      </c>
      <c r="F11" s="2">
        <v>149</v>
      </c>
      <c r="G11" s="24">
        <v>2</v>
      </c>
      <c r="H11" s="25">
        <v>134</v>
      </c>
      <c r="I11" s="2">
        <v>130</v>
      </c>
      <c r="J11" s="2">
        <v>4</v>
      </c>
      <c r="K11" s="3">
        <f t="shared" si="1"/>
        <v>2.9850746268656716E-2</v>
      </c>
      <c r="L11" s="23">
        <v>1062964</v>
      </c>
      <c r="M11" s="2">
        <v>1056964</v>
      </c>
      <c r="N11" s="2">
        <v>6000</v>
      </c>
      <c r="O11" s="3">
        <f t="shared" si="0"/>
        <v>5.6445937962151119E-3</v>
      </c>
    </row>
    <row r="12" spans="1:15">
      <c r="A12" s="8" t="s">
        <v>25</v>
      </c>
      <c r="B12" s="20">
        <v>108936</v>
      </c>
      <c r="C12" s="21">
        <v>107332</v>
      </c>
      <c r="D12" s="22">
        <v>1604</v>
      </c>
      <c r="E12" s="23">
        <v>23</v>
      </c>
      <c r="F12" s="2">
        <v>23</v>
      </c>
      <c r="G12" s="24">
        <v>0</v>
      </c>
      <c r="H12" s="25">
        <v>22</v>
      </c>
      <c r="I12" s="2">
        <v>20</v>
      </c>
      <c r="J12" s="2">
        <v>2</v>
      </c>
      <c r="K12" s="3">
        <f t="shared" si="1"/>
        <v>9.0909090909090912E-2</v>
      </c>
      <c r="L12" s="23">
        <v>117418</v>
      </c>
      <c r="M12" s="2">
        <v>116200</v>
      </c>
      <c r="N12" s="2">
        <v>1218</v>
      </c>
      <c r="O12" s="3">
        <f t="shared" si="0"/>
        <v>1.0373196613807083E-2</v>
      </c>
    </row>
    <row r="13" spans="1:15">
      <c r="A13" s="8" t="s">
        <v>26</v>
      </c>
      <c r="B13" s="20">
        <v>293348</v>
      </c>
      <c r="C13" s="21">
        <v>289341</v>
      </c>
      <c r="D13" s="22">
        <v>4007</v>
      </c>
      <c r="E13" s="23">
        <v>123</v>
      </c>
      <c r="F13" s="2">
        <v>122</v>
      </c>
      <c r="G13" s="24">
        <v>1</v>
      </c>
      <c r="H13" s="25">
        <v>115</v>
      </c>
      <c r="I13" s="2">
        <v>115</v>
      </c>
      <c r="J13" s="2">
        <v>0</v>
      </c>
      <c r="K13" s="3">
        <v>0</v>
      </c>
      <c r="L13" s="23">
        <v>293703</v>
      </c>
      <c r="M13" s="2">
        <v>293703</v>
      </c>
      <c r="N13" s="2">
        <v>0</v>
      </c>
      <c r="O13" s="3">
        <v>0</v>
      </c>
    </row>
    <row r="14" spans="1:15">
      <c r="A14" s="8" t="s">
        <v>27</v>
      </c>
      <c r="B14" s="20">
        <v>709919</v>
      </c>
      <c r="C14" s="21">
        <v>688860</v>
      </c>
      <c r="D14" s="22">
        <v>21059</v>
      </c>
      <c r="E14" s="23">
        <v>151</v>
      </c>
      <c r="F14" s="2">
        <v>142</v>
      </c>
      <c r="G14" s="24">
        <v>9</v>
      </c>
      <c r="H14" s="25">
        <v>124</v>
      </c>
      <c r="I14" s="2">
        <v>122</v>
      </c>
      <c r="J14" s="2">
        <v>2</v>
      </c>
      <c r="K14" s="3">
        <f t="shared" si="1"/>
        <v>1.6129032258064516E-2</v>
      </c>
      <c r="L14" s="23">
        <v>776261</v>
      </c>
      <c r="M14" s="2">
        <v>775102</v>
      </c>
      <c r="N14" s="2">
        <v>1159</v>
      </c>
      <c r="O14" s="3">
        <f t="shared" si="0"/>
        <v>1.4930545267635498E-3</v>
      </c>
    </row>
    <row r="15" spans="1:15">
      <c r="A15" s="8" t="s">
        <v>28</v>
      </c>
      <c r="B15" s="20">
        <v>294453</v>
      </c>
      <c r="C15" s="21">
        <v>294022</v>
      </c>
      <c r="D15" s="22">
        <v>431</v>
      </c>
      <c r="E15" s="23">
        <v>125</v>
      </c>
      <c r="F15" s="2">
        <v>124</v>
      </c>
      <c r="G15" s="24">
        <v>1</v>
      </c>
      <c r="H15" s="25">
        <v>131</v>
      </c>
      <c r="I15" s="2">
        <v>119</v>
      </c>
      <c r="J15" s="2">
        <v>12</v>
      </c>
      <c r="K15" s="3">
        <f t="shared" si="1"/>
        <v>9.1603053435114504E-2</v>
      </c>
      <c r="L15" s="23">
        <v>313210</v>
      </c>
      <c r="M15" s="2">
        <v>303509</v>
      </c>
      <c r="N15" s="2">
        <v>9701</v>
      </c>
      <c r="O15" s="3">
        <f t="shared" si="0"/>
        <v>3.0972829730851505E-2</v>
      </c>
    </row>
    <row r="16" spans="1:15">
      <c r="A16" s="8" t="s">
        <v>29</v>
      </c>
      <c r="B16" s="20">
        <v>532734</v>
      </c>
      <c r="C16" s="21">
        <v>498576</v>
      </c>
      <c r="D16" s="22">
        <v>34158</v>
      </c>
      <c r="E16" s="23">
        <v>130</v>
      </c>
      <c r="F16" s="2">
        <v>130</v>
      </c>
      <c r="G16" s="24">
        <v>0</v>
      </c>
      <c r="H16" s="25">
        <v>99</v>
      </c>
      <c r="I16" s="2">
        <v>99</v>
      </c>
      <c r="J16" s="2">
        <v>0</v>
      </c>
      <c r="K16" s="3">
        <f t="shared" si="1"/>
        <v>0</v>
      </c>
      <c r="L16" s="23">
        <v>539966</v>
      </c>
      <c r="M16" s="2">
        <v>539966</v>
      </c>
      <c r="N16" s="2">
        <v>0</v>
      </c>
      <c r="O16" s="3">
        <v>0</v>
      </c>
    </row>
    <row r="17" spans="1:15">
      <c r="A17" s="8" t="s">
        <v>30</v>
      </c>
      <c r="B17" s="20">
        <v>730668</v>
      </c>
      <c r="C17" s="21">
        <v>730668</v>
      </c>
      <c r="D17" s="22">
        <v>0</v>
      </c>
      <c r="E17" s="23">
        <v>66</v>
      </c>
      <c r="F17" s="2">
        <v>66</v>
      </c>
      <c r="G17" s="24">
        <v>0</v>
      </c>
      <c r="H17" s="25">
        <v>66</v>
      </c>
      <c r="I17" s="2">
        <v>60</v>
      </c>
      <c r="J17" s="2">
        <v>6</v>
      </c>
      <c r="K17" s="3">
        <f t="shared" si="1"/>
        <v>9.0909090909090912E-2</v>
      </c>
      <c r="L17" s="23">
        <v>782828</v>
      </c>
      <c r="M17" s="2">
        <v>763293</v>
      </c>
      <c r="N17" s="2">
        <v>19535</v>
      </c>
      <c r="O17" s="3">
        <f t="shared" si="0"/>
        <v>2.4954396112556013E-2</v>
      </c>
    </row>
    <row r="18" spans="1:15">
      <c r="A18" s="8" t="s">
        <v>31</v>
      </c>
      <c r="B18" s="20">
        <v>518288</v>
      </c>
      <c r="C18" s="21">
        <v>509187</v>
      </c>
      <c r="D18" s="22">
        <v>9101</v>
      </c>
      <c r="E18" s="23">
        <v>50</v>
      </c>
      <c r="F18" s="2">
        <v>48</v>
      </c>
      <c r="G18" s="24">
        <v>2</v>
      </c>
      <c r="H18" s="25">
        <v>44</v>
      </c>
      <c r="I18" s="2">
        <v>44</v>
      </c>
      <c r="J18" s="2">
        <v>0</v>
      </c>
      <c r="K18" s="3">
        <v>0</v>
      </c>
      <c r="L18" s="23">
        <v>538678</v>
      </c>
      <c r="M18" s="2">
        <v>538678</v>
      </c>
      <c r="N18" s="2">
        <v>0</v>
      </c>
      <c r="O18" s="3">
        <v>0</v>
      </c>
    </row>
    <row r="19" spans="1:15">
      <c r="A19" s="8" t="s">
        <v>32</v>
      </c>
      <c r="B19" s="20">
        <v>121142</v>
      </c>
      <c r="C19" s="21">
        <v>116448</v>
      </c>
      <c r="D19" s="22">
        <v>4694</v>
      </c>
      <c r="E19" s="23">
        <v>38</v>
      </c>
      <c r="F19" s="2">
        <v>38</v>
      </c>
      <c r="G19" s="24">
        <v>0</v>
      </c>
      <c r="H19" s="25">
        <v>33</v>
      </c>
      <c r="I19" s="2">
        <v>33</v>
      </c>
      <c r="J19" s="2">
        <v>0</v>
      </c>
      <c r="K19" s="3">
        <v>0</v>
      </c>
      <c r="L19" s="23">
        <v>118418</v>
      </c>
      <c r="M19" s="2">
        <v>118418</v>
      </c>
      <c r="N19" s="2">
        <v>0</v>
      </c>
      <c r="O19" s="3">
        <v>0</v>
      </c>
    </row>
    <row r="20" spans="1:15">
      <c r="A20" s="8" t="s">
        <v>33</v>
      </c>
      <c r="B20" s="20">
        <v>1052003</v>
      </c>
      <c r="C20" s="21">
        <v>1027403</v>
      </c>
      <c r="D20" s="22">
        <v>24600</v>
      </c>
      <c r="E20" s="23">
        <v>146</v>
      </c>
      <c r="F20" s="2">
        <v>143</v>
      </c>
      <c r="G20" s="24">
        <v>3</v>
      </c>
      <c r="H20" s="25">
        <v>138</v>
      </c>
      <c r="I20" s="2">
        <v>129</v>
      </c>
      <c r="J20" s="2">
        <v>9</v>
      </c>
      <c r="K20" s="3">
        <f t="shared" si="1"/>
        <v>6.5217391304347824E-2</v>
      </c>
      <c r="L20" s="23">
        <v>1095016</v>
      </c>
      <c r="M20" s="2">
        <v>1071288</v>
      </c>
      <c r="N20" s="2">
        <v>23728</v>
      </c>
      <c r="O20" s="3">
        <f t="shared" si="0"/>
        <v>2.166908976672487E-2</v>
      </c>
    </row>
    <row r="21" spans="1:15">
      <c r="A21" s="8" t="s">
        <v>34</v>
      </c>
      <c r="B21" s="20">
        <v>514682</v>
      </c>
      <c r="C21" s="21">
        <v>513854</v>
      </c>
      <c r="D21" s="22">
        <v>828</v>
      </c>
      <c r="E21" s="23">
        <v>126</v>
      </c>
      <c r="F21" s="2">
        <v>126</v>
      </c>
      <c r="G21" s="24">
        <v>0</v>
      </c>
      <c r="H21" s="25">
        <v>124</v>
      </c>
      <c r="I21" s="2">
        <v>123</v>
      </c>
      <c r="J21" s="2">
        <v>1</v>
      </c>
      <c r="K21" s="3">
        <f t="shared" si="1"/>
        <v>8.0645161290322578E-3</v>
      </c>
      <c r="L21" s="23">
        <v>509218</v>
      </c>
      <c r="M21" s="2">
        <v>509056</v>
      </c>
      <c r="N21" s="2">
        <v>162</v>
      </c>
      <c r="O21" s="3">
        <f t="shared" si="0"/>
        <v>3.1813486561747622E-4</v>
      </c>
    </row>
    <row r="22" spans="1:15">
      <c r="A22" s="8" t="s">
        <v>35</v>
      </c>
      <c r="B22" s="20">
        <v>321366</v>
      </c>
      <c r="C22" s="21">
        <v>309115</v>
      </c>
      <c r="D22" s="22">
        <v>12251</v>
      </c>
      <c r="E22" s="23">
        <v>104</v>
      </c>
      <c r="F22" s="2">
        <v>103</v>
      </c>
      <c r="G22" s="24">
        <v>1</v>
      </c>
      <c r="H22" s="25">
        <v>97</v>
      </c>
      <c r="I22" s="2">
        <v>95</v>
      </c>
      <c r="J22" s="2">
        <v>2</v>
      </c>
      <c r="K22" s="3">
        <f t="shared" si="1"/>
        <v>2.0618556701030927E-2</v>
      </c>
      <c r="L22" s="23">
        <v>332434</v>
      </c>
      <c r="M22" s="2">
        <v>331840</v>
      </c>
      <c r="N22" s="2">
        <v>594</v>
      </c>
      <c r="O22" s="3">
        <f t="shared" si="0"/>
        <v>1.786820842633425E-3</v>
      </c>
    </row>
    <row r="23" spans="1:15">
      <c r="A23" s="8" t="s">
        <v>36</v>
      </c>
      <c r="B23" s="20">
        <v>1058014</v>
      </c>
      <c r="C23" s="21">
        <v>1032669</v>
      </c>
      <c r="D23" s="22">
        <v>25345</v>
      </c>
      <c r="E23" s="23">
        <v>135</v>
      </c>
      <c r="F23" s="2">
        <v>130</v>
      </c>
      <c r="G23" s="24">
        <v>5</v>
      </c>
      <c r="H23" s="25">
        <v>108</v>
      </c>
      <c r="I23" s="2">
        <v>107</v>
      </c>
      <c r="J23" s="2">
        <v>1</v>
      </c>
      <c r="K23" s="3">
        <f t="shared" si="1"/>
        <v>9.2592592592592587E-3</v>
      </c>
      <c r="L23" s="23">
        <v>1085476</v>
      </c>
      <c r="M23" s="2">
        <v>1084967</v>
      </c>
      <c r="N23" s="2">
        <v>509</v>
      </c>
      <c r="O23" s="3">
        <f t="shared" si="0"/>
        <v>4.6891870478941956E-4</v>
      </c>
    </row>
    <row r="24" spans="1:15">
      <c r="A24" s="8" t="s">
        <v>37</v>
      </c>
      <c r="B24" s="20">
        <v>183419</v>
      </c>
      <c r="C24" s="21">
        <v>182955</v>
      </c>
      <c r="D24" s="22">
        <v>464</v>
      </c>
      <c r="E24" s="23">
        <v>89</v>
      </c>
      <c r="F24" s="2">
        <v>89</v>
      </c>
      <c r="G24" s="24">
        <v>0</v>
      </c>
      <c r="H24" s="25">
        <v>92</v>
      </c>
      <c r="I24" s="2">
        <v>87</v>
      </c>
      <c r="J24" s="2">
        <v>5</v>
      </c>
      <c r="K24" s="3">
        <f t="shared" si="1"/>
        <v>5.434782608695652E-2</v>
      </c>
      <c r="L24" s="23">
        <v>204720</v>
      </c>
      <c r="M24" s="2">
        <v>199333</v>
      </c>
      <c r="N24" s="2">
        <v>5387</v>
      </c>
      <c r="O24" s="3">
        <f t="shared" si="0"/>
        <v>2.6313989839781164E-2</v>
      </c>
    </row>
    <row r="25" spans="1:15">
      <c r="A25" s="8" t="s">
        <v>38</v>
      </c>
      <c r="B25" s="20">
        <v>889979</v>
      </c>
      <c r="C25" s="21">
        <v>886754</v>
      </c>
      <c r="D25" s="22">
        <v>3225</v>
      </c>
      <c r="E25" s="23">
        <v>112</v>
      </c>
      <c r="F25" s="2">
        <v>110</v>
      </c>
      <c r="G25" s="24">
        <v>2</v>
      </c>
      <c r="H25" s="25">
        <v>69</v>
      </c>
      <c r="I25" s="2">
        <v>68</v>
      </c>
      <c r="J25" s="2">
        <v>1</v>
      </c>
      <c r="K25" s="3">
        <f t="shared" si="1"/>
        <v>1.4492753623188406E-2</v>
      </c>
      <c r="L25" s="23">
        <v>956077</v>
      </c>
      <c r="M25" s="2">
        <v>955166</v>
      </c>
      <c r="N25" s="2">
        <v>911</v>
      </c>
      <c r="O25" s="3">
        <f t="shared" si="0"/>
        <v>9.5285212383521413E-4</v>
      </c>
    </row>
    <row r="26" spans="1:15">
      <c r="A26" s="8" t="s">
        <v>39</v>
      </c>
      <c r="B26" s="20">
        <v>188271</v>
      </c>
      <c r="C26" s="21">
        <v>173383</v>
      </c>
      <c r="D26" s="22">
        <v>14888</v>
      </c>
      <c r="E26" s="23">
        <v>53</v>
      </c>
      <c r="F26" s="2">
        <v>53</v>
      </c>
      <c r="G26" s="24">
        <v>0</v>
      </c>
      <c r="H26" s="25">
        <v>38</v>
      </c>
      <c r="I26" s="2">
        <v>38</v>
      </c>
      <c r="J26" s="2">
        <v>0</v>
      </c>
      <c r="K26" s="3">
        <v>0</v>
      </c>
      <c r="L26" s="23">
        <v>183056</v>
      </c>
      <c r="M26" s="2">
        <v>183056</v>
      </c>
      <c r="N26" s="2">
        <v>0</v>
      </c>
      <c r="O26" s="3">
        <v>0</v>
      </c>
    </row>
    <row r="27" spans="1:15">
      <c r="A27" s="8" t="s">
        <v>40</v>
      </c>
      <c r="B27" s="20">
        <v>2064074</v>
      </c>
      <c r="C27" s="21">
        <v>2052737</v>
      </c>
      <c r="D27" s="22">
        <v>11337</v>
      </c>
      <c r="E27" s="23">
        <v>206</v>
      </c>
      <c r="F27" s="2">
        <v>203</v>
      </c>
      <c r="G27" s="24">
        <v>3</v>
      </c>
      <c r="H27" s="25">
        <v>157</v>
      </c>
      <c r="I27" s="2">
        <v>154</v>
      </c>
      <c r="J27" s="2">
        <v>3</v>
      </c>
      <c r="K27" s="3">
        <f t="shared" si="1"/>
        <v>1.9108280254777069E-2</v>
      </c>
      <c r="L27" s="23">
        <v>2215452</v>
      </c>
      <c r="M27" s="2">
        <v>2214700</v>
      </c>
      <c r="N27" s="2">
        <v>752</v>
      </c>
      <c r="O27" s="3">
        <f t="shared" si="0"/>
        <v>3.3943411998996144E-4</v>
      </c>
    </row>
    <row r="28" spans="1:15">
      <c r="A28" s="8" t="s">
        <v>41</v>
      </c>
      <c r="B28" s="20">
        <v>334756</v>
      </c>
      <c r="C28" s="21">
        <v>334756</v>
      </c>
      <c r="D28" s="22">
        <v>0</v>
      </c>
      <c r="E28" s="23">
        <v>60</v>
      </c>
      <c r="F28" s="2">
        <v>60</v>
      </c>
      <c r="G28" s="24">
        <v>0</v>
      </c>
      <c r="H28" s="25">
        <v>61</v>
      </c>
      <c r="I28" s="2">
        <v>60</v>
      </c>
      <c r="J28" s="2">
        <v>1</v>
      </c>
      <c r="K28" s="3">
        <f t="shared" si="1"/>
        <v>1.6393442622950821E-2</v>
      </c>
      <c r="L28" s="23">
        <v>358416</v>
      </c>
      <c r="M28" s="2">
        <v>357589</v>
      </c>
      <c r="N28" s="2">
        <v>827</v>
      </c>
      <c r="O28" s="3">
        <f t="shared" si="0"/>
        <v>2.3073746707736264E-3</v>
      </c>
    </row>
    <row r="29" spans="1:15">
      <c r="A29" s="8" t="s">
        <v>42</v>
      </c>
      <c r="B29" s="20">
        <v>113247</v>
      </c>
      <c r="C29" s="21">
        <v>106183</v>
      </c>
      <c r="D29" s="22">
        <v>7064</v>
      </c>
      <c r="E29" s="23">
        <v>12</v>
      </c>
      <c r="F29" s="2">
        <v>12</v>
      </c>
      <c r="G29" s="24">
        <v>0</v>
      </c>
      <c r="H29" s="25">
        <v>10</v>
      </c>
      <c r="I29" s="2">
        <v>10</v>
      </c>
      <c r="J29" s="2">
        <v>0</v>
      </c>
      <c r="K29" s="3">
        <v>0</v>
      </c>
      <c r="L29" s="23">
        <v>106688</v>
      </c>
      <c r="M29" s="2">
        <v>106688</v>
      </c>
      <c r="N29" s="2">
        <v>0</v>
      </c>
      <c r="O29" s="3">
        <v>0</v>
      </c>
    </row>
    <row r="30" spans="1:15">
      <c r="A30" s="8" t="s">
        <v>43</v>
      </c>
      <c r="B30" s="20">
        <v>516510</v>
      </c>
      <c r="C30" s="21">
        <v>515813</v>
      </c>
      <c r="D30" s="22">
        <v>697</v>
      </c>
      <c r="E30" s="23">
        <v>58</v>
      </c>
      <c r="F30" s="2">
        <v>56</v>
      </c>
      <c r="G30" s="24">
        <v>2</v>
      </c>
      <c r="H30" s="25">
        <v>60</v>
      </c>
      <c r="I30" s="2">
        <v>55</v>
      </c>
      <c r="J30" s="2">
        <v>5</v>
      </c>
      <c r="K30" s="3">
        <f t="shared" si="1"/>
        <v>8.3333333333333329E-2</v>
      </c>
      <c r="L30" s="23">
        <v>546682</v>
      </c>
      <c r="M30" s="2">
        <v>544805</v>
      </c>
      <c r="N30" s="2">
        <v>1877</v>
      </c>
      <c r="O30" s="3">
        <f t="shared" si="0"/>
        <v>3.4334402815530784E-3</v>
      </c>
    </row>
    <row r="31" spans="1:15">
      <c r="A31" s="8" t="s">
        <v>44</v>
      </c>
      <c r="B31" s="20">
        <v>101657</v>
      </c>
      <c r="C31" s="21">
        <v>101657</v>
      </c>
      <c r="D31" s="22">
        <v>0</v>
      </c>
      <c r="E31" s="23">
        <v>50</v>
      </c>
      <c r="F31" s="2">
        <v>50</v>
      </c>
      <c r="G31" s="24">
        <v>0</v>
      </c>
      <c r="H31" s="25">
        <v>56</v>
      </c>
      <c r="I31" s="2">
        <v>50</v>
      </c>
      <c r="J31" s="2">
        <v>6</v>
      </c>
      <c r="K31" s="3">
        <f>J31/H31</f>
        <v>0.10714285714285714</v>
      </c>
      <c r="L31" s="23">
        <v>117734</v>
      </c>
      <c r="M31" s="2">
        <v>112546</v>
      </c>
      <c r="N31" s="2">
        <v>5188</v>
      </c>
      <c r="O31" s="3">
        <f t="shared" si="0"/>
        <v>4.4065435643059779E-2</v>
      </c>
    </row>
    <row r="32" spans="1:15">
      <c r="A32" s="8" t="s">
        <v>45</v>
      </c>
      <c r="B32" s="20">
        <v>283963</v>
      </c>
      <c r="C32" s="21">
        <v>266269</v>
      </c>
      <c r="D32" s="22">
        <v>17694</v>
      </c>
      <c r="E32" s="23">
        <v>66</v>
      </c>
      <c r="F32" s="2">
        <v>60</v>
      </c>
      <c r="G32" s="24">
        <v>6</v>
      </c>
      <c r="H32" s="25">
        <v>52</v>
      </c>
      <c r="I32" s="2">
        <v>50</v>
      </c>
      <c r="J32" s="2">
        <v>2</v>
      </c>
      <c r="K32" s="3">
        <f t="shared" si="1"/>
        <v>3.8461538461538464E-2</v>
      </c>
      <c r="L32" s="23">
        <v>275796</v>
      </c>
      <c r="M32" s="2">
        <v>271874</v>
      </c>
      <c r="N32" s="2">
        <v>3922</v>
      </c>
      <c r="O32" s="3">
        <f t="shared" si="0"/>
        <v>1.4220655847075374E-2</v>
      </c>
    </row>
    <row r="33" spans="1:15">
      <c r="A33" s="8" t="s">
        <v>46</v>
      </c>
      <c r="B33" s="20">
        <v>50813</v>
      </c>
      <c r="C33" s="21">
        <v>49683</v>
      </c>
      <c r="D33" s="22">
        <v>1130</v>
      </c>
      <c r="E33" s="23">
        <v>15</v>
      </c>
      <c r="F33" s="2">
        <v>15</v>
      </c>
      <c r="G33" s="24">
        <v>0</v>
      </c>
      <c r="H33" s="25">
        <v>14</v>
      </c>
      <c r="I33" s="2">
        <v>14</v>
      </c>
      <c r="J33" s="2">
        <v>0</v>
      </c>
      <c r="K33" s="3">
        <v>0</v>
      </c>
      <c r="L33" s="23">
        <v>51008</v>
      </c>
      <c r="M33" s="2">
        <v>51008</v>
      </c>
      <c r="N33" s="2">
        <v>0</v>
      </c>
      <c r="O33" s="3">
        <v>0</v>
      </c>
    </row>
    <row r="34" spans="1:15">
      <c r="A34" s="8" t="s">
        <v>47</v>
      </c>
      <c r="B34" s="20">
        <v>592817</v>
      </c>
      <c r="C34" s="21">
        <v>569668</v>
      </c>
      <c r="D34" s="22">
        <v>23149</v>
      </c>
      <c r="E34" s="23">
        <v>156</v>
      </c>
      <c r="F34" s="2">
        <v>151</v>
      </c>
      <c r="G34" s="24">
        <v>5</v>
      </c>
      <c r="H34" s="25">
        <v>90</v>
      </c>
      <c r="I34" s="2">
        <v>90</v>
      </c>
      <c r="J34" s="2">
        <v>0</v>
      </c>
      <c r="K34" s="3">
        <v>0</v>
      </c>
      <c r="L34" s="23">
        <v>601121</v>
      </c>
      <c r="M34" s="2">
        <v>601121</v>
      </c>
      <c r="N34" s="2">
        <v>0</v>
      </c>
      <c r="O34" s="3">
        <v>0</v>
      </c>
    </row>
    <row r="35" spans="1:15">
      <c r="A35" s="8" t="s">
        <v>48</v>
      </c>
      <c r="B35" s="20">
        <v>528874</v>
      </c>
      <c r="C35" s="21">
        <v>495644</v>
      </c>
      <c r="D35" s="22">
        <v>33230</v>
      </c>
      <c r="E35" s="23">
        <v>167</v>
      </c>
      <c r="F35" s="2">
        <v>154</v>
      </c>
      <c r="G35" s="24">
        <v>13</v>
      </c>
      <c r="H35" s="25">
        <v>130</v>
      </c>
      <c r="I35" s="2">
        <v>130</v>
      </c>
      <c r="J35" s="2">
        <v>0</v>
      </c>
      <c r="K35" s="3">
        <v>0</v>
      </c>
      <c r="L35" s="23">
        <v>518782</v>
      </c>
      <c r="M35" s="2">
        <v>518782</v>
      </c>
      <c r="N35" s="2">
        <v>0</v>
      </c>
      <c r="O35" s="3">
        <v>0</v>
      </c>
    </row>
    <row r="36" spans="1:15" ht="13.5" thickBot="1">
      <c r="A36" s="9" t="s">
        <v>49</v>
      </c>
      <c r="B36" s="26">
        <v>231074</v>
      </c>
      <c r="C36" s="27">
        <v>220355</v>
      </c>
      <c r="D36" s="28">
        <v>10719</v>
      </c>
      <c r="E36" s="29">
        <v>61</v>
      </c>
      <c r="F36" s="4">
        <v>60</v>
      </c>
      <c r="G36" s="30">
        <v>1</v>
      </c>
      <c r="H36" s="31">
        <v>49</v>
      </c>
      <c r="I36" s="4">
        <v>49</v>
      </c>
      <c r="J36" s="4">
        <v>0</v>
      </c>
      <c r="K36" s="5">
        <v>0</v>
      </c>
      <c r="L36" s="29">
        <v>232303</v>
      </c>
      <c r="M36" s="4">
        <v>232303</v>
      </c>
      <c r="N36" s="4">
        <v>0</v>
      </c>
      <c r="O36" s="5">
        <v>0</v>
      </c>
    </row>
    <row r="37" spans="1:15">
      <c r="A37" s="11" t="s">
        <v>50</v>
      </c>
      <c r="B37" s="11"/>
      <c r="C37" s="11"/>
      <c r="D37" s="11"/>
      <c r="E37" s="11"/>
      <c r="F37" s="11"/>
      <c r="G37" s="11"/>
      <c r="H37" s="11"/>
      <c r="I37" s="11"/>
      <c r="J37" s="11"/>
      <c r="K37" s="11"/>
      <c r="L37" s="11"/>
      <c r="M37" s="11"/>
      <c r="N37" s="11"/>
      <c r="O37" s="11"/>
    </row>
    <row r="38" spans="1:15">
      <c r="A38" s="11" t="s">
        <v>51</v>
      </c>
      <c r="B38" s="11"/>
      <c r="C38" s="11"/>
      <c r="D38" s="11"/>
      <c r="E38" s="11"/>
      <c r="F38" s="11"/>
      <c r="G38" s="11"/>
      <c r="H38" s="11"/>
      <c r="I38" s="11"/>
      <c r="J38" s="11"/>
      <c r="K38" s="11"/>
      <c r="L38" s="11"/>
      <c r="M38" s="11"/>
      <c r="N38" s="11"/>
      <c r="O38" s="11"/>
    </row>
    <row r="39" spans="1:15" ht="15">
      <c r="A39" s="12" t="s">
        <v>52</v>
      </c>
      <c r="B39" s="11"/>
      <c r="C39" s="11"/>
      <c r="D39" s="11"/>
      <c r="E39" s="11"/>
      <c r="F39" s="11"/>
      <c r="G39" s="11"/>
      <c r="H39" s="11"/>
      <c r="I39" s="11"/>
      <c r="J39" s="11"/>
      <c r="K39" s="11"/>
      <c r="L39" s="11"/>
      <c r="M39" s="11"/>
      <c r="N39" s="11"/>
      <c r="O39" s="11"/>
    </row>
    <row r="40" spans="1:15" ht="15">
      <c r="A40" s="11" t="s">
        <v>53</v>
      </c>
      <c r="B40" s="11"/>
      <c r="C40" s="11"/>
      <c r="D40" s="11"/>
      <c r="E40" s="11"/>
      <c r="F40" s="11"/>
      <c r="G40" s="11"/>
      <c r="H40" s="11"/>
      <c r="I40" s="11"/>
      <c r="J40" s="11"/>
      <c r="K40" s="11"/>
      <c r="L40" s="11"/>
      <c r="M40" s="11"/>
      <c r="N40" s="11"/>
      <c r="O40" s="11"/>
    </row>
    <row r="41" spans="1:15" ht="15">
      <c r="A41" s="11" t="s">
        <v>54</v>
      </c>
      <c r="B41" s="11"/>
      <c r="C41" s="11"/>
      <c r="D41" s="11"/>
      <c r="E41" s="11"/>
      <c r="F41" s="11"/>
      <c r="G41" s="11"/>
      <c r="H41" s="11"/>
      <c r="I41" s="11"/>
      <c r="J41" s="11"/>
      <c r="K41" s="11"/>
      <c r="L41" s="11"/>
      <c r="M41" s="11"/>
      <c r="N41" s="11"/>
      <c r="O41" s="11"/>
    </row>
    <row r="42" spans="1:15" ht="15">
      <c r="A42" s="11" t="s">
        <v>55</v>
      </c>
      <c r="B42" s="11"/>
      <c r="C42" s="11"/>
      <c r="D42" s="11"/>
      <c r="E42" s="11"/>
      <c r="F42" s="11"/>
      <c r="G42" s="11"/>
      <c r="H42" s="11"/>
      <c r="I42" s="11"/>
      <c r="J42" s="11"/>
      <c r="K42" s="11"/>
      <c r="L42" s="11"/>
      <c r="M42" s="11"/>
      <c r="N42" s="11"/>
      <c r="O42" s="11"/>
    </row>
    <row r="43" spans="1:15" ht="15">
      <c r="A43" s="11" t="s">
        <v>56</v>
      </c>
      <c r="B43" s="11"/>
      <c r="C43" s="11"/>
      <c r="D43" s="11"/>
      <c r="E43" s="11"/>
      <c r="F43" s="11"/>
      <c r="G43" s="11"/>
      <c r="H43" s="11"/>
      <c r="I43" s="11"/>
      <c r="J43" s="11"/>
      <c r="K43" s="11"/>
      <c r="L43" s="11"/>
      <c r="M43" s="11"/>
      <c r="N43" s="11"/>
      <c r="O43" s="11"/>
    </row>
    <row r="44" spans="1:15" ht="15">
      <c r="A44" s="13" t="s">
        <v>57</v>
      </c>
      <c r="B44" s="13"/>
      <c r="C44" s="13"/>
      <c r="D44" s="13"/>
      <c r="E44" s="13"/>
      <c r="F44" s="13"/>
      <c r="G44" s="13"/>
      <c r="H44" s="13"/>
      <c r="I44" s="13"/>
      <c r="J44" s="13"/>
      <c r="K44" s="11"/>
      <c r="L44" s="11"/>
      <c r="M44" s="11"/>
      <c r="N44" s="11"/>
      <c r="O44" s="11"/>
    </row>
    <row r="45" spans="1:15">
      <c r="A45" s="1"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51bd61-4ac6-4ba1-83cb-f454a90aba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CB9EC5D23C2B45916A5FAB04B74038" ma:contentTypeVersion="13" ma:contentTypeDescription="Create a new document." ma:contentTypeScope="" ma:versionID="a56421c37bdc114e039e8d5b3c0996c7">
  <xsd:schema xmlns:xsd="http://www.w3.org/2001/XMLSchema" xmlns:xs="http://www.w3.org/2001/XMLSchema" xmlns:p="http://schemas.microsoft.com/office/2006/metadata/properties" xmlns:ns2="5051bd61-4ac6-4ba1-83cb-f454a90aba87" xmlns:ns3="d66d53a2-f92f-4670-995c-112d4cef3677" targetNamespace="http://schemas.microsoft.com/office/2006/metadata/properties" ma:root="true" ma:fieldsID="b051812379810eb999db067ae71624e2" ns2:_="" ns3:_="">
    <xsd:import namespace="5051bd61-4ac6-4ba1-83cb-f454a90aba87"/>
    <xsd:import namespace="d66d53a2-f92f-4670-995c-112d4cef36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1bd61-4ac6-4ba1-83cb-f454a90ab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44a5fc2-e1de-4226-a417-e5990e3526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d53a2-f92f-4670-995c-112d4cef36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558FC5-3B67-4E7A-8878-81E9E40AAA28}"/>
</file>

<file path=customXml/itemProps2.xml><?xml version="1.0" encoding="utf-8"?>
<ds:datastoreItem xmlns:ds="http://schemas.openxmlformats.org/officeDocument/2006/customXml" ds:itemID="{A7AC8E86-D8F8-4568-8515-25628FFB0C28}"/>
</file>

<file path=customXml/itemProps3.xml><?xml version="1.0" encoding="utf-8"?>
<ds:datastoreItem xmlns:ds="http://schemas.openxmlformats.org/officeDocument/2006/customXml" ds:itemID="{6F94F963-02DF-414A-BAC7-255A92925D56}"/>
</file>

<file path=docProps/app.xml><?xml version="1.0" encoding="utf-8"?>
<Properties xmlns="http://schemas.openxmlformats.org/officeDocument/2006/extended-properties" xmlns:vt="http://schemas.openxmlformats.org/officeDocument/2006/docPropsVTypes">
  <Application>Microsoft Excel Online</Application>
  <Manager>N/A</Manager>
  <Company>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Counts of SID Discharges and Hospitals</dc:title>
  <dc:subject>2022 Counts of SID Discharges and Hospitals</dc:subject>
  <dc:creator>AHRQ</dc:creator>
  <cp:keywords>2022, State Inpatient Databases, SID, Discharges, Hospitals, File Composition, Number of Hospitals by Year</cp:keywords>
  <dc:description/>
  <cp:lastModifiedBy/>
  <cp:revision/>
  <dcterms:created xsi:type="dcterms:W3CDTF">2024-04-25T19:24:42Z</dcterms:created>
  <dcterms:modified xsi:type="dcterms:W3CDTF">2024-12-23T21:59:52Z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0x01010098CB9EC5D23C2B45916A5FAB04B74038</vt:lpwstr>
  </property>
  <property fmtid="{D5CDD505-2E9C-101B-9397-08002B2CF9AE}" pid="3" name="MediaServiceImageTags">
    <vt:lpwstr/>
  </property>
</Properties>
</file>